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Server\D\共有フォルダ\吉田\請求書関係書類\"/>
    </mc:Choice>
  </mc:AlternateContent>
  <xr:revisionPtr revIDLastSave="0" documentId="13_ncr:1_{5BB19F11-F71A-48C1-A7E3-A81E2AA1FCF7}" xr6:coauthVersionLast="47" xr6:coauthVersionMax="47" xr10:uidLastSave="{00000000-0000-0000-0000-000000000000}"/>
  <bookViews>
    <workbookView xWindow="-120" yWindow="-120" windowWidth="29040" windowHeight="15720" xr2:uid="{00000000-000D-0000-FFFF-FFFF00000000}"/>
  </bookViews>
  <sheets>
    <sheet name="注意事項（202３.1０）" sheetId="3" r:id="rId1"/>
    <sheet name="【記入例】　契約用 請求書 (請求者控)" sheetId="24" r:id="rId2"/>
    <sheet name="契約用 請求書 (請求者控)" sheetId="16" r:id="rId3"/>
    <sheet name="契約用　請求書 (提出用)" sheetId="22" r:id="rId4"/>
  </sheets>
  <definedNames>
    <definedName name="_xlnm.Print_Area" localSheetId="1">'【記入例】　契約用 請求書 (請求者控)'!$B$1:$AL$35</definedName>
    <definedName name="_xlnm.Print_Area" localSheetId="2">'契約用 請求書 (請求者控)'!$B$1:$AH$35</definedName>
    <definedName name="_xlnm.Print_Area" localSheetId="3">'契約用　請求書 (提出用)'!$B$1:$AH$35</definedName>
    <definedName name="_xlnm.Print_Area" localSheetId="0">'注意事項（202３.1０）'!$A$1:$I$39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0" i="22" l="1"/>
  <c r="K27" i="22"/>
  <c r="K33" i="16"/>
  <c r="B27" i="22"/>
  <c r="Z7" i="22"/>
  <c r="K33" i="24"/>
  <c r="K34" i="24" s="1"/>
  <c r="E23" i="24" s="1"/>
  <c r="K29" i="22"/>
  <c r="I31" i="22"/>
  <c r="I30" i="22"/>
  <c r="I29" i="22"/>
  <c r="I27" i="22"/>
  <c r="K31" i="22"/>
  <c r="K30" i="22"/>
  <c r="D6" i="22"/>
  <c r="H31" i="22"/>
  <c r="N31" i="22"/>
  <c r="F31" i="22"/>
  <c r="F30" i="22"/>
  <c r="F29" i="22"/>
  <c r="F27" i="22"/>
  <c r="X14" i="22"/>
  <c r="X15" i="22"/>
  <c r="AB12" i="22"/>
  <c r="AD9" i="22"/>
  <c r="X12" i="22"/>
  <c r="X9" i="22"/>
  <c r="N34" i="22"/>
  <c r="N33" i="22"/>
  <c r="N30" i="22"/>
  <c r="N29" i="22"/>
  <c r="N27" i="22"/>
  <c r="X2" i="22"/>
  <c r="I33" i="22"/>
  <c r="H33" i="22"/>
  <c r="H30" i="22"/>
  <c r="H29" i="22"/>
  <c r="F33" i="22"/>
  <c r="H27" i="22"/>
  <c r="B33" i="22"/>
  <c r="B31" i="22"/>
  <c r="B30" i="22"/>
  <c r="B29" i="22"/>
  <c r="P9" i="22"/>
  <c r="Q3" i="22"/>
  <c r="O3" i="22"/>
  <c r="M3" i="22"/>
  <c r="E22" i="22"/>
  <c r="D9" i="22"/>
  <c r="D13" i="24" l="1"/>
  <c r="E21" i="24"/>
  <c r="E24" i="24" s="1"/>
  <c r="K33" i="22"/>
  <c r="K34" i="16" l="1"/>
  <c r="E23" i="16" s="1"/>
  <c r="E23" i="22" l="1"/>
  <c r="K34" i="22"/>
  <c r="E21" i="16" l="1"/>
  <c r="D13" i="16"/>
  <c r="D13" i="22" s="1"/>
  <c r="E21" i="22" l="1"/>
  <c r="E24" i="16"/>
  <c r="E24" i="22" s="1"/>
</calcChain>
</file>

<file path=xl/sharedStrings.xml><?xml version="1.0" encoding="utf-8"?>
<sst xmlns="http://schemas.openxmlformats.org/spreadsheetml/2006/main" count="179" uniqueCount="104">
  <si>
    <t>工事名称</t>
    <rPh sb="0" eb="2">
      <t>コウジ</t>
    </rPh>
    <rPh sb="2" eb="4">
      <t>メイショウ</t>
    </rPh>
    <phoneticPr fontId="1"/>
  </si>
  <si>
    <t>単位</t>
    <rPh sb="0" eb="2">
      <t>タンイ</t>
    </rPh>
    <phoneticPr fontId="1"/>
  </si>
  <si>
    <t>注文番号</t>
    <rPh sb="0" eb="2">
      <t>チュウモン</t>
    </rPh>
    <rPh sb="2" eb="4">
      <t>バンゴウ</t>
    </rPh>
    <phoneticPr fontId="1"/>
  </si>
  <si>
    <t>単　価</t>
    <rPh sb="0" eb="1">
      <t>タン</t>
    </rPh>
    <rPh sb="2" eb="3">
      <t>アタイ</t>
    </rPh>
    <phoneticPr fontId="1"/>
  </si>
  <si>
    <t>備　　　　考</t>
    <rPh sb="0" eb="1">
      <t>ビ</t>
    </rPh>
    <rPh sb="5" eb="6">
      <t>コウ</t>
    </rPh>
    <phoneticPr fontId="1"/>
  </si>
  <si>
    <t>％</t>
    <phoneticPr fontId="1"/>
  </si>
  <si>
    <t>式</t>
    <rPh sb="0" eb="1">
      <t>シキ</t>
    </rPh>
    <phoneticPr fontId="1"/>
  </si>
  <si>
    <t>請求金額</t>
    <rPh sb="0" eb="2">
      <t>セイキュウ</t>
    </rPh>
    <rPh sb="2" eb="4">
      <t>キンガク</t>
    </rPh>
    <phoneticPr fontId="1"/>
  </si>
  <si>
    <t>年</t>
    <rPh sb="0" eb="1">
      <t>ネン</t>
    </rPh>
    <phoneticPr fontId="1"/>
  </si>
  <si>
    <t>月</t>
    <rPh sb="0" eb="1">
      <t>ガツ</t>
    </rPh>
    <phoneticPr fontId="1"/>
  </si>
  <si>
    <t>日</t>
    <rPh sb="0" eb="1">
      <t>ニチ</t>
    </rPh>
    <phoneticPr fontId="1"/>
  </si>
  <si>
    <t>契約金額</t>
    <rPh sb="0" eb="2">
      <t>ケイヤク</t>
    </rPh>
    <rPh sb="2" eb="4">
      <t>キンガク</t>
    </rPh>
    <phoneticPr fontId="1"/>
  </si>
  <si>
    <t>総出来高金額</t>
    <rPh sb="0" eb="1">
      <t>ソウ</t>
    </rPh>
    <rPh sb="1" eb="4">
      <t>デキダカ</t>
    </rPh>
    <rPh sb="4" eb="6">
      <t>キンガク</t>
    </rPh>
    <phoneticPr fontId="1"/>
  </si>
  <si>
    <t>既受領金額</t>
    <rPh sb="0" eb="1">
      <t>スデ</t>
    </rPh>
    <rPh sb="1" eb="3">
      <t>ジュリョウ</t>
    </rPh>
    <rPh sb="3" eb="5">
      <t>キンガク</t>
    </rPh>
    <phoneticPr fontId="1"/>
  </si>
  <si>
    <t>今回請求金額</t>
    <rPh sb="0" eb="2">
      <t>コンカイ</t>
    </rPh>
    <rPh sb="2" eb="4">
      <t>セイキュウ</t>
    </rPh>
    <rPh sb="4" eb="6">
      <t>キンガク</t>
    </rPh>
    <phoneticPr fontId="1"/>
  </si>
  <si>
    <t>差引契約残高</t>
    <rPh sb="0" eb="2">
      <t>サシヒキ</t>
    </rPh>
    <rPh sb="2" eb="4">
      <t>ケイヤク</t>
    </rPh>
    <rPh sb="4" eb="6">
      <t>ザンダカ</t>
    </rPh>
    <phoneticPr fontId="1"/>
  </si>
  <si>
    <t>　　　　　</t>
    <phoneticPr fontId="1"/>
  </si>
  <si>
    <t>口座番号</t>
    <rPh sb="0" eb="2">
      <t>コウザ</t>
    </rPh>
    <rPh sb="2" eb="4">
      <t>バンゴウ</t>
    </rPh>
    <phoneticPr fontId="1"/>
  </si>
  <si>
    <t xml:space="preserve">  当社工事担当</t>
    <rPh sb="2" eb="4">
      <t>トウシャ</t>
    </rPh>
    <rPh sb="4" eb="6">
      <t>コウジ</t>
    </rPh>
    <rPh sb="6" eb="8">
      <t>タントウ</t>
    </rPh>
    <phoneticPr fontId="1"/>
  </si>
  <si>
    <t>合　　　　　計</t>
    <rPh sb="0" eb="1">
      <t>ゴウ</t>
    </rPh>
    <rPh sb="6" eb="7">
      <t>ケイ</t>
    </rPh>
    <phoneticPr fontId="1"/>
  </si>
  <si>
    <t>工　　事　　内　　容</t>
    <rPh sb="0" eb="1">
      <t>コウ</t>
    </rPh>
    <rPh sb="3" eb="4">
      <t>コト</t>
    </rPh>
    <rPh sb="6" eb="7">
      <t>ナイ</t>
    </rPh>
    <rPh sb="9" eb="10">
      <t>カタチ</t>
    </rPh>
    <phoneticPr fontId="1"/>
  </si>
  <si>
    <t>数　量</t>
    <rPh sb="0" eb="1">
      <t>カズ</t>
    </rPh>
    <rPh sb="2" eb="3">
      <t>リョウ</t>
    </rPh>
    <phoneticPr fontId="1"/>
  </si>
  <si>
    <t>金　　　額</t>
    <rPh sb="0" eb="1">
      <t>キン</t>
    </rPh>
    <rPh sb="4" eb="5">
      <t>ガク</t>
    </rPh>
    <phoneticPr fontId="1"/>
  </si>
  <si>
    <t>振　込　先</t>
    <phoneticPr fontId="1"/>
  </si>
  <si>
    <t xml:space="preserve"> </t>
    <phoneticPr fontId="1"/>
  </si>
  <si>
    <t>工　　事</t>
    <rPh sb="0" eb="1">
      <t>コウ</t>
    </rPh>
    <rPh sb="3" eb="4">
      <t>コト</t>
    </rPh>
    <phoneticPr fontId="1"/>
  </si>
  <si>
    <t>経　　理</t>
    <rPh sb="0" eb="1">
      <t>ケイ</t>
    </rPh>
    <rPh sb="3" eb="4">
      <t>リ</t>
    </rPh>
    <phoneticPr fontId="1"/>
  </si>
  <si>
    <t>支払決定金額</t>
    <rPh sb="0" eb="2">
      <t>シハライ</t>
    </rPh>
    <rPh sb="2" eb="4">
      <t>ケッテイ</t>
    </rPh>
    <rPh sb="4" eb="6">
      <t>キンガク</t>
    </rPh>
    <phoneticPr fontId="1"/>
  </si>
  <si>
    <t>選択して下さい</t>
  </si>
  <si>
    <t>消　　費　　税</t>
    <rPh sb="0" eb="1">
      <t>ショウ</t>
    </rPh>
    <rPh sb="3" eb="4">
      <t>ヒ</t>
    </rPh>
    <rPh sb="6" eb="7">
      <t>ゼイ</t>
    </rPh>
    <phoneticPr fontId="1"/>
  </si>
  <si>
    <t xml:space="preserve">         下記 金 額 を 請 求 致 し ま す 。</t>
    <rPh sb="9" eb="11">
      <t>カキ</t>
    </rPh>
    <rPh sb="12" eb="13">
      <t>キン</t>
    </rPh>
    <rPh sb="14" eb="15">
      <t>ガク</t>
    </rPh>
    <rPh sb="18" eb="19">
      <t>ウケ</t>
    </rPh>
    <rPh sb="20" eb="21">
      <t>モトム</t>
    </rPh>
    <rPh sb="22" eb="23">
      <t>イタ</t>
    </rPh>
    <phoneticPr fontId="1"/>
  </si>
  <si>
    <t>(税込）</t>
    <rPh sb="1" eb="3">
      <t>ゼイコ</t>
    </rPh>
    <phoneticPr fontId="1"/>
  </si>
  <si>
    <t>　請　求　金　額　（税込）</t>
    <rPh sb="1" eb="2">
      <t>ウケ</t>
    </rPh>
    <rPh sb="3" eb="4">
      <t>モトム</t>
    </rPh>
    <rPh sb="5" eb="6">
      <t>キン</t>
    </rPh>
    <rPh sb="7" eb="8">
      <t>ガク</t>
    </rPh>
    <rPh sb="10" eb="12">
      <t>ゼイコ</t>
    </rPh>
    <phoneticPr fontId="1"/>
  </si>
  <si>
    <t>摘　要</t>
    <rPh sb="0" eb="1">
      <t>テキ</t>
    </rPh>
    <rPh sb="2" eb="3">
      <t>ヨウ</t>
    </rPh>
    <phoneticPr fontId="1"/>
  </si>
  <si>
    <t>（ 請求者控 ）</t>
    <phoneticPr fontId="1"/>
  </si>
  <si>
    <t>請 求 者</t>
    <phoneticPr fontId="1"/>
  </si>
  <si>
    <t xml:space="preserve">　 </t>
    <phoneticPr fontId="1"/>
  </si>
  <si>
    <t xml:space="preserve">　 </t>
    <phoneticPr fontId="1"/>
  </si>
  <si>
    <t>㊞</t>
  </si>
  <si>
    <t>または</t>
    <phoneticPr fontId="1"/>
  </si>
  <si>
    <t>○○</t>
    <phoneticPr fontId="1"/>
  </si>
  <si>
    <t>【請求書の書式について】</t>
    <rPh sb="1" eb="4">
      <t>セイキュウショ</t>
    </rPh>
    <rPh sb="5" eb="7">
      <t>ショシキ</t>
    </rPh>
    <phoneticPr fontId="1"/>
  </si>
  <si>
    <t>・契約外用　請求書　・・・　注文書発行なし（契約外）の工事</t>
    <rPh sb="1" eb="3">
      <t>ケイヤク</t>
    </rPh>
    <rPh sb="3" eb="4">
      <t>ガイ</t>
    </rPh>
    <rPh sb="4" eb="5">
      <t>ヨウ</t>
    </rPh>
    <rPh sb="6" eb="9">
      <t>セイキュウショ</t>
    </rPh>
    <rPh sb="14" eb="17">
      <t>チュウモンショ</t>
    </rPh>
    <rPh sb="17" eb="19">
      <t>ハッコウ</t>
    </rPh>
    <rPh sb="22" eb="24">
      <t>ケイヤク</t>
    </rPh>
    <rPh sb="24" eb="25">
      <t>ガイ</t>
    </rPh>
    <rPh sb="27" eb="29">
      <t>コウジ</t>
    </rPh>
    <phoneticPr fontId="1"/>
  </si>
  <si>
    <t>【請求書作成手順について】</t>
    <rPh sb="1" eb="4">
      <t>セイキュウショ</t>
    </rPh>
    <rPh sb="4" eb="6">
      <t>サクセイ</t>
    </rPh>
    <rPh sb="6" eb="8">
      <t>テジュン</t>
    </rPh>
    <phoneticPr fontId="1"/>
  </si>
  <si>
    <t>下記内容を確認の上、あてはまる書式を使用して下さい。</t>
    <phoneticPr fontId="1"/>
  </si>
  <si>
    <t>契約用と契約外用の２種類の請求書があります。</t>
    <rPh sb="0" eb="3">
      <t>ケイヤクヨウ</t>
    </rPh>
    <rPh sb="4" eb="6">
      <t>ケイヤク</t>
    </rPh>
    <rPh sb="6" eb="7">
      <t>ガイ</t>
    </rPh>
    <rPh sb="7" eb="8">
      <t>ヨウ</t>
    </rPh>
    <rPh sb="10" eb="12">
      <t>シュルイ</t>
    </rPh>
    <rPh sb="13" eb="16">
      <t>セイキュウショ</t>
    </rPh>
    <phoneticPr fontId="1"/>
  </si>
  <si>
    <t>※シート内の</t>
    <rPh sb="4" eb="5">
      <t>ナイ</t>
    </rPh>
    <phoneticPr fontId="1"/>
  </si>
  <si>
    <t>　の箇所は記入しないで下さい。</t>
    <rPh sb="2" eb="4">
      <t>カショ</t>
    </rPh>
    <rPh sb="5" eb="7">
      <t>キニュウ</t>
    </rPh>
    <rPh sb="11" eb="12">
      <t>クダ</t>
    </rPh>
    <phoneticPr fontId="1"/>
  </si>
  <si>
    <t>ＴＥＬ：06-6551-5747</t>
    <phoneticPr fontId="1"/>
  </si>
  <si>
    <t>丸翔建設　株式会社</t>
    <rPh sb="0" eb="1">
      <t>マル</t>
    </rPh>
    <rPh sb="1" eb="2">
      <t>ショウ</t>
    </rPh>
    <rPh sb="2" eb="4">
      <t>ケンセツ</t>
    </rPh>
    <rPh sb="5" eb="9">
      <t>カブシキガイシャ</t>
    </rPh>
    <phoneticPr fontId="1"/>
  </si>
  <si>
    <t>口座名義</t>
    <rPh sb="0" eb="2">
      <t>コウザ</t>
    </rPh>
    <rPh sb="2" eb="4">
      <t>メイギ</t>
    </rPh>
    <phoneticPr fontId="1"/>
  </si>
  <si>
    <t>（ フ リ ガ ナ ）</t>
    <phoneticPr fontId="1"/>
  </si>
  <si>
    <t>　　　　　　　　　　　　　　　　　（請求書内明細欄が足りない場合は内訳書を使用）</t>
    <phoneticPr fontId="1"/>
  </si>
  <si>
    <t>・契約用　請求書　・・・　注文書発行済みの工事及び注文書発行予定の工事</t>
    <rPh sb="1" eb="4">
      <t>ケイヤクヨウ</t>
    </rPh>
    <rPh sb="5" eb="8">
      <t>セイキュウショ</t>
    </rPh>
    <rPh sb="13" eb="16">
      <t>チュウモンショ</t>
    </rPh>
    <rPh sb="16" eb="18">
      <t>ハッコウ</t>
    </rPh>
    <rPh sb="18" eb="19">
      <t>ズ</t>
    </rPh>
    <rPh sb="21" eb="23">
      <t>コウジ</t>
    </rPh>
    <rPh sb="23" eb="24">
      <t>オヨ</t>
    </rPh>
    <rPh sb="25" eb="28">
      <t>チュウモンショ</t>
    </rPh>
    <rPh sb="28" eb="30">
      <t>ハッコウ</t>
    </rPh>
    <rPh sb="30" eb="32">
      <t>ヨテイ</t>
    </rPh>
    <rPh sb="33" eb="35">
      <t>コウジ</t>
    </rPh>
    <phoneticPr fontId="1"/>
  </si>
  <si>
    <t>　 請求書（請求者控）は御社にて保管して下さい。</t>
    <rPh sb="2" eb="5">
      <t>セイキュウショ</t>
    </rPh>
    <rPh sb="6" eb="9">
      <t>セイキュウシャ</t>
    </rPh>
    <rPh sb="9" eb="10">
      <t>ヒカ</t>
    </rPh>
    <rPh sb="12" eb="14">
      <t>オンシャ</t>
    </rPh>
    <rPh sb="16" eb="18">
      <t>ホカン</t>
    </rPh>
    <rPh sb="20" eb="21">
      <t>クダ</t>
    </rPh>
    <phoneticPr fontId="1"/>
  </si>
  <si>
    <t>請求書　注意事項</t>
    <rPh sb="0" eb="3">
      <t>セイキュウショ</t>
    </rPh>
    <rPh sb="4" eb="6">
      <t>チュウイ</t>
    </rPh>
    <rPh sb="6" eb="8">
      <t>ジコウ</t>
    </rPh>
    <phoneticPr fontId="1"/>
  </si>
  <si>
    <t>※記入方法は【記入例】シート参照</t>
    <rPh sb="1" eb="3">
      <t>キニュウ</t>
    </rPh>
    <rPh sb="3" eb="5">
      <t>ホウホウ</t>
    </rPh>
    <rPh sb="7" eb="9">
      <t>キニュウ</t>
    </rPh>
    <rPh sb="9" eb="10">
      <t>レイ</t>
    </rPh>
    <rPh sb="14" eb="16">
      <t>サンショウ</t>
    </rPh>
    <phoneticPr fontId="1"/>
  </si>
  <si>
    <t>月</t>
    <rPh sb="0" eb="1">
      <t>ガツ</t>
    </rPh>
    <phoneticPr fontId="1"/>
  </si>
  <si>
    <t>毎月末日締切。翌々月５日支払いになります。</t>
    <rPh sb="0" eb="2">
      <t>マイツキ</t>
    </rPh>
    <rPh sb="7" eb="10">
      <t>ヨクヨクゲツ</t>
    </rPh>
    <rPh sb="11" eb="12">
      <t>ニチ</t>
    </rPh>
    <rPh sb="12" eb="14">
      <t>シハラ</t>
    </rPh>
    <phoneticPr fontId="1"/>
  </si>
  <si>
    <t>（ 提出用 ）</t>
    <rPh sb="2" eb="5">
      <t>テイシュツヨウ</t>
    </rPh>
    <phoneticPr fontId="1"/>
  </si>
  <si>
    <t>　　　　元請業者名</t>
    <rPh sb="4" eb="6">
      <t>モトウ</t>
    </rPh>
    <rPh sb="6" eb="8">
      <t>ギョウシャ</t>
    </rPh>
    <rPh sb="8" eb="9">
      <t>メイ</t>
    </rPh>
    <phoneticPr fontId="1"/>
  </si>
  <si>
    <r>
      <t>丸翔建設株式会社　</t>
    </r>
    <r>
      <rPr>
        <sz val="14"/>
        <color theme="1"/>
        <rFont val="ＭＳ Ｐ明朝"/>
        <family val="1"/>
        <charset val="128"/>
      </rPr>
      <t>御中</t>
    </r>
    <rPh sb="0" eb="1">
      <t>マル</t>
    </rPh>
    <rPh sb="1" eb="2">
      <t>ショウ</t>
    </rPh>
    <rPh sb="2" eb="4">
      <t>ケンセツ</t>
    </rPh>
    <rPh sb="4" eb="8">
      <t>カブシキガイシャ</t>
    </rPh>
    <rPh sb="9" eb="11">
      <t>オンチュウ</t>
    </rPh>
    <phoneticPr fontId="1"/>
  </si>
  <si>
    <t>　　　銀行</t>
    <rPh sb="3" eb="5">
      <t>ギンコウ</t>
    </rPh>
    <phoneticPr fontId="1"/>
  </si>
  <si>
    <t>　　支店　</t>
    <rPh sb="2" eb="4">
      <t>シテン</t>
    </rPh>
    <phoneticPr fontId="1"/>
  </si>
  <si>
    <t>　No.</t>
    <phoneticPr fontId="1"/>
  </si>
  <si>
    <t>１8△△-0△</t>
    <phoneticPr fontId="1"/>
  </si>
  <si>
    <t>○○○○○○○○解体工事</t>
    <phoneticPr fontId="1"/>
  </si>
  <si>
    <t>　　〇〇　銀行</t>
    <rPh sb="5" eb="7">
      <t>ギンコウ</t>
    </rPh>
    <phoneticPr fontId="1"/>
  </si>
  <si>
    <t>〇〇　　支店　</t>
    <rPh sb="4" eb="6">
      <t>シテン</t>
    </rPh>
    <phoneticPr fontId="1"/>
  </si>
  <si>
    <t>　No.〇〇〇〇〇〇〇〇</t>
    <phoneticPr fontId="1"/>
  </si>
  <si>
    <t>○○○○(株)</t>
    <rPh sb="4" eb="7">
      <t>カブシキガイシャ</t>
    </rPh>
    <phoneticPr fontId="1"/>
  </si>
  <si>
    <t>○○○○〇カ）</t>
    <phoneticPr fontId="1"/>
  </si>
  <si>
    <t>○○工事</t>
    <phoneticPr fontId="1"/>
  </si>
  <si>
    <t>T〇〇〇〇〇〇〇〇〇〇〇〇〇</t>
    <phoneticPr fontId="1"/>
  </si>
  <si>
    <t>大阪市○○区○○○番地○号
○○○○株式会社
代表取締役　○○　○○
TEL:○○-○○○○-○○○○
FAX:○○-○○○○-○○○○</t>
    <phoneticPr fontId="1"/>
  </si>
  <si>
    <t>適格事業者番号</t>
    <rPh sb="0" eb="2">
      <t>テキカク</t>
    </rPh>
    <rPh sb="2" eb="5">
      <t>ジギョウシャ</t>
    </rPh>
    <phoneticPr fontId="1"/>
  </si>
  <si>
    <t>適格事業者番号</t>
    <rPh sb="0" eb="2">
      <t>テキカク</t>
    </rPh>
    <rPh sb="2" eb="5">
      <t>ジギョウシャ</t>
    </rPh>
    <rPh sb="5" eb="7">
      <t>バンゴウ</t>
    </rPh>
    <phoneticPr fontId="1"/>
  </si>
  <si>
    <r>
      <t>2.入力後、（提出用）のシートを</t>
    </r>
    <r>
      <rPr>
        <sz val="11"/>
        <color rgb="FFFF0000"/>
        <rFont val="ＭＳ Ｐゴシック"/>
        <family val="3"/>
        <charset val="128"/>
        <scheme val="minor"/>
      </rPr>
      <t>カラーで印刷。</t>
    </r>
    <r>
      <rPr>
        <sz val="11"/>
        <color theme="1"/>
        <rFont val="ＭＳ Ｐゴシック"/>
        <family val="3"/>
        <charset val="128"/>
        <scheme val="minor"/>
      </rPr>
      <t>(（提出用）には（請求者控）に入力したものが反映されます。）</t>
    </r>
    <rPh sb="2" eb="4">
      <t>ニュウリョク</t>
    </rPh>
    <rPh sb="4" eb="5">
      <t>ゴ</t>
    </rPh>
    <rPh sb="20" eb="22">
      <t>インサツ</t>
    </rPh>
    <phoneticPr fontId="1"/>
  </si>
  <si>
    <r>
      <t>　請　求　金　額　</t>
    </r>
    <r>
      <rPr>
        <b/>
        <sz val="11"/>
        <rFont val="ＭＳ Ｐ明朝"/>
        <family val="1"/>
        <charset val="128"/>
      </rPr>
      <t>（税込）</t>
    </r>
    <rPh sb="1" eb="2">
      <t>ウケ</t>
    </rPh>
    <rPh sb="3" eb="4">
      <t>モトム</t>
    </rPh>
    <rPh sb="5" eb="6">
      <t>キン</t>
    </rPh>
    <rPh sb="7" eb="8">
      <t>ガク</t>
    </rPh>
    <rPh sb="10" eb="12">
      <t>ゼイコ</t>
    </rPh>
    <phoneticPr fontId="1"/>
  </si>
  <si>
    <t>普　通</t>
  </si>
  <si>
    <t>※赤字箇所は必ず記入して下さい※</t>
    <rPh sb="1" eb="3">
      <t>アカジ</t>
    </rPh>
    <rPh sb="3" eb="5">
      <t>カショ</t>
    </rPh>
    <rPh sb="6" eb="7">
      <t>カナラ</t>
    </rPh>
    <rPh sb="8" eb="10">
      <t>キニュウ</t>
    </rPh>
    <rPh sb="12" eb="13">
      <t>クダ</t>
    </rPh>
    <phoneticPr fontId="1"/>
  </si>
  <si>
    <t>※判断できない場合は、弊社各工事担当者へ確認して下さい。</t>
    <rPh sb="1" eb="3">
      <t>ハンダン</t>
    </rPh>
    <rPh sb="7" eb="9">
      <t>バアイ</t>
    </rPh>
    <rPh sb="11" eb="13">
      <t>ヘイシャ</t>
    </rPh>
    <rPh sb="13" eb="14">
      <t>カク</t>
    </rPh>
    <rPh sb="14" eb="16">
      <t>コウジ</t>
    </rPh>
    <rPh sb="16" eb="19">
      <t>タントウシャ</t>
    </rPh>
    <rPh sb="20" eb="22">
      <t>カクニン</t>
    </rPh>
    <rPh sb="24" eb="25">
      <t>クダ</t>
    </rPh>
    <phoneticPr fontId="1"/>
  </si>
  <si>
    <t>※適格事業者番号・消費税欄等記載漏れがある場合は、再度提出いただきます。</t>
    <rPh sb="1" eb="3">
      <t>テキカク</t>
    </rPh>
    <rPh sb="3" eb="6">
      <t>ジギョウシャ</t>
    </rPh>
    <rPh sb="6" eb="8">
      <t>バンゴウ</t>
    </rPh>
    <rPh sb="9" eb="13">
      <t>ショウヒゼイラン</t>
    </rPh>
    <rPh sb="13" eb="14">
      <t>トウ</t>
    </rPh>
    <rPh sb="14" eb="17">
      <t>キサイモ</t>
    </rPh>
    <rPh sb="21" eb="23">
      <t>バアイ</t>
    </rPh>
    <rPh sb="25" eb="27">
      <t>サイド</t>
    </rPh>
    <rPh sb="27" eb="29">
      <t>テイシュツ</t>
    </rPh>
    <phoneticPr fontId="1"/>
  </si>
  <si>
    <t>工　事　査　定　金　額</t>
    <phoneticPr fontId="1"/>
  </si>
  <si>
    <t>決　　定　　金　　額</t>
    <phoneticPr fontId="1"/>
  </si>
  <si>
    <t>　T</t>
    <phoneticPr fontId="1"/>
  </si>
  <si>
    <r>
      <t>1.契約用請求書</t>
    </r>
    <r>
      <rPr>
        <b/>
        <sz val="11"/>
        <color theme="1"/>
        <rFont val="ＭＳ Ｐゴシック"/>
        <family val="3"/>
        <charset val="128"/>
        <scheme val="minor"/>
      </rPr>
      <t>（請求者控）</t>
    </r>
    <r>
      <rPr>
        <sz val="11"/>
        <color theme="1"/>
        <rFont val="ＭＳ Ｐゴシック"/>
        <family val="2"/>
        <charset val="128"/>
        <scheme val="minor"/>
      </rPr>
      <t>または契約外用請求書</t>
    </r>
    <r>
      <rPr>
        <b/>
        <sz val="11"/>
        <color theme="1"/>
        <rFont val="ＭＳ Ｐゴシック"/>
        <family val="3"/>
        <charset val="128"/>
        <scheme val="minor"/>
      </rPr>
      <t>（請求者控）</t>
    </r>
    <r>
      <rPr>
        <sz val="11"/>
        <color theme="1"/>
        <rFont val="ＭＳ Ｐゴシック"/>
        <family val="2"/>
        <charset val="128"/>
        <scheme val="minor"/>
      </rPr>
      <t>のシートに入力。</t>
    </r>
    <rPh sb="2" eb="4">
      <t>ケイヤク</t>
    </rPh>
    <rPh sb="4" eb="5">
      <t>ヨウ</t>
    </rPh>
    <rPh sb="5" eb="8">
      <t>セイキュウショ</t>
    </rPh>
    <rPh sb="9" eb="12">
      <t>セイキュウシャ</t>
    </rPh>
    <rPh sb="12" eb="13">
      <t>ヒカ</t>
    </rPh>
    <rPh sb="17" eb="19">
      <t>ケイヤク</t>
    </rPh>
    <rPh sb="19" eb="20">
      <t>ガイ</t>
    </rPh>
    <rPh sb="20" eb="21">
      <t>ヨウ</t>
    </rPh>
    <rPh sb="21" eb="24">
      <t>セイキュウショ</t>
    </rPh>
    <rPh sb="25" eb="28">
      <t>セイキュウシャ</t>
    </rPh>
    <rPh sb="28" eb="29">
      <t>ヒカ</t>
    </rPh>
    <rPh sb="35" eb="37">
      <t>ニュウリョク</t>
    </rPh>
    <phoneticPr fontId="1"/>
  </si>
  <si>
    <r>
      <t>　請　求　書　　</t>
    </r>
    <r>
      <rPr>
        <b/>
        <sz val="16"/>
        <color rgb="FF00B050"/>
        <rFont val="ＭＳ Ｐ明朝"/>
        <family val="1"/>
        <charset val="128"/>
      </rPr>
      <t>契約</t>
    </r>
    <rPh sb="8" eb="10">
      <t>ケイヤク</t>
    </rPh>
    <phoneticPr fontId="1"/>
  </si>
  <si>
    <r>
      <t xml:space="preserve">　請　求　書　 </t>
    </r>
    <r>
      <rPr>
        <b/>
        <sz val="16"/>
        <color rgb="FF00B050"/>
        <rFont val="ＭＳ Ｐ明朝"/>
        <family val="1"/>
        <charset val="128"/>
      </rPr>
      <t>契約</t>
    </r>
    <rPh sb="8" eb="10">
      <t>ケイヤク</t>
    </rPh>
    <phoneticPr fontId="1"/>
  </si>
  <si>
    <t>【請求書の締日・支払日について】</t>
    <rPh sb="1" eb="4">
      <t>セイキュウショ</t>
    </rPh>
    <rPh sb="5" eb="7">
      <t>シメビ</t>
    </rPh>
    <rPh sb="8" eb="11">
      <t>シハライビ</t>
    </rPh>
    <phoneticPr fontId="1"/>
  </si>
  <si>
    <t>【請求書の提出について】</t>
    <rPh sb="1" eb="4">
      <t>セイキュウショ</t>
    </rPh>
    <rPh sb="5" eb="7">
      <t>テイシュツ</t>
    </rPh>
    <phoneticPr fontId="1"/>
  </si>
  <si>
    <t>seikyu@marusho-kensetu.co.jp</t>
    <phoneticPr fontId="1"/>
  </si>
  <si>
    <t>メールアドレス</t>
    <phoneticPr fontId="1"/>
  </si>
  <si>
    <t>＜問い合わせ先＞</t>
    <rPh sb="1" eb="2">
      <t>ト</t>
    </rPh>
    <rPh sb="3" eb="4">
      <t>ア</t>
    </rPh>
    <rPh sb="6" eb="7">
      <t>サキ</t>
    </rPh>
    <phoneticPr fontId="1"/>
  </si>
  <si>
    <t>※提出期限が過ぎると、翌月に繰越す場合がありますので必ず期限内に提出をお願いします。</t>
    <rPh sb="1" eb="3">
      <t>テイシュツ</t>
    </rPh>
    <rPh sb="3" eb="5">
      <t>キゲン</t>
    </rPh>
    <rPh sb="6" eb="7">
      <t>ス</t>
    </rPh>
    <rPh sb="17" eb="19">
      <t>バアイ</t>
    </rPh>
    <phoneticPr fontId="1"/>
  </si>
  <si>
    <t>〈請求書提出先＞</t>
    <rPh sb="1" eb="4">
      <t>セイキュウショ</t>
    </rPh>
    <rPh sb="4" eb="6">
      <t>テイシュツ</t>
    </rPh>
    <rPh sb="6" eb="7">
      <t>サキ</t>
    </rPh>
    <phoneticPr fontId="1"/>
  </si>
  <si>
    <t>　ＦＡＸ：06-6555-0322</t>
    <phoneticPr fontId="1"/>
  </si>
  <si>
    <r>
      <t>提出期限は</t>
    </r>
    <r>
      <rPr>
        <b/>
        <sz val="11"/>
        <color theme="1"/>
        <rFont val="ＭＳ Ｐゴシック"/>
        <family val="3"/>
        <charset val="128"/>
        <scheme val="minor"/>
      </rPr>
      <t>締日の翌月５日まで</t>
    </r>
    <r>
      <rPr>
        <sz val="11"/>
        <color theme="1"/>
        <rFont val="ＭＳ Ｐゴシック"/>
        <family val="3"/>
        <charset val="128"/>
        <scheme val="minor"/>
      </rPr>
      <t>と</t>
    </r>
    <r>
      <rPr>
        <sz val="11"/>
        <color theme="1"/>
        <rFont val="ＭＳ Ｐゴシック"/>
        <family val="2"/>
        <charset val="128"/>
        <scheme val="minor"/>
      </rPr>
      <t>なります。（土日・祝日の場合、翌営業日まで）</t>
    </r>
    <rPh sb="0" eb="2">
      <t>テイシュツ</t>
    </rPh>
    <rPh sb="2" eb="4">
      <t>キゲン</t>
    </rPh>
    <rPh sb="21" eb="23">
      <t>ドニチ</t>
    </rPh>
    <rPh sb="24" eb="26">
      <t>シュクジツ</t>
    </rPh>
    <rPh sb="25" eb="26">
      <t>ジツ</t>
    </rPh>
    <rPh sb="27" eb="29">
      <t>バアイ</t>
    </rPh>
    <rPh sb="30" eb="34">
      <t>ヨクエイギョウビ</t>
    </rPh>
    <phoneticPr fontId="1"/>
  </si>
  <si>
    <t>※査定等で支払金額が変更または翌月等へ振替の場合、再度提出していただきます。</t>
    <rPh sb="1" eb="3">
      <t>サテイ</t>
    </rPh>
    <rPh sb="3" eb="4">
      <t>トウ</t>
    </rPh>
    <rPh sb="5" eb="7">
      <t>シハラ</t>
    </rPh>
    <rPh sb="7" eb="9">
      <t>キンガク</t>
    </rPh>
    <rPh sb="10" eb="12">
      <t>ヘンコウ</t>
    </rPh>
    <rPh sb="15" eb="17">
      <t>ヨクゲツ</t>
    </rPh>
    <rPh sb="17" eb="18">
      <t>トウ</t>
    </rPh>
    <rPh sb="19" eb="21">
      <t>フリカエ</t>
    </rPh>
    <rPh sb="22" eb="24">
      <t>バアイ</t>
    </rPh>
    <rPh sb="25" eb="27">
      <t>サイド</t>
    </rPh>
    <rPh sb="27" eb="29">
      <t>テイシュツ</t>
    </rPh>
    <phoneticPr fontId="1"/>
  </si>
  <si>
    <t>3.（提出用）用紙に社印を押印の上、PDFにしてメールで提出して下さい。</t>
    <rPh sb="3" eb="6">
      <t>テイシュツヨウ</t>
    </rPh>
    <rPh sb="7" eb="9">
      <t>ヨウシ</t>
    </rPh>
    <rPh sb="10" eb="12">
      <t>シャイン</t>
    </rPh>
    <rPh sb="13" eb="15">
      <t>オウイン</t>
    </rPh>
    <rPh sb="16" eb="17">
      <t>ウエ</t>
    </rPh>
    <rPh sb="28" eb="30">
      <t>テイシュツ</t>
    </rPh>
    <rPh sb="32" eb="33">
      <t>クダ</t>
    </rPh>
    <phoneticPr fontId="1"/>
  </si>
  <si>
    <r>
      <rPr>
        <sz val="11"/>
        <rFont val="ＭＳ Ｐゴシック"/>
        <family val="3"/>
        <charset val="128"/>
        <scheme val="minor"/>
      </rPr>
      <t>請求書は</t>
    </r>
    <r>
      <rPr>
        <b/>
        <sz val="11"/>
        <color rgb="FFFF0000"/>
        <rFont val="ＭＳ Ｐゴシック"/>
        <family val="3"/>
        <charset val="128"/>
        <scheme val="minor"/>
      </rPr>
      <t>１件ずつPDF（カラー）にしてメールで提出して下さい。</t>
    </r>
    <rPh sb="23" eb="25">
      <t>テイシュツ</t>
    </rPh>
    <rPh sb="27" eb="28">
      <t>クダ</t>
    </rPh>
    <phoneticPr fontId="1"/>
  </si>
  <si>
    <t>※メールにて提出が難しい場合は丸翔建設(株)までご連絡お願い致します。</t>
    <rPh sb="6" eb="8">
      <t>テイシュツ</t>
    </rPh>
    <rPh sb="9" eb="10">
      <t>ムズカ</t>
    </rPh>
    <rPh sb="12" eb="14">
      <t>バアイ</t>
    </rPh>
    <rPh sb="15" eb="17">
      <t>マルショウ</t>
    </rPh>
    <rPh sb="17" eb="19">
      <t>ケンセツ</t>
    </rPh>
    <rPh sb="19" eb="22">
      <t>カブシキガイシャ</t>
    </rPh>
    <rPh sb="25" eb="27">
      <t>レンラク</t>
    </rPh>
    <rPh sb="28" eb="29">
      <t>ネガ</t>
    </rPh>
    <rPh sb="30" eb="31">
      <t>イタ</t>
    </rPh>
    <phoneticPr fontId="1"/>
  </si>
  <si>
    <t>丸翔建設株式会社</t>
    <rPh sb="0" eb="1">
      <t>マル</t>
    </rPh>
    <rPh sb="1" eb="2">
      <t>ショウ</t>
    </rPh>
    <rPh sb="2" eb="4">
      <t>ケンセツ</t>
    </rPh>
    <rPh sb="4" eb="8">
      <t>カブシキガイシャ</t>
    </rPh>
    <phoneticPr fontId="1"/>
  </si>
  <si>
    <t>※請求書は工事ごとに分けて作成して下さい。</t>
    <rPh sb="1" eb="4">
      <t>セイキュウショ</t>
    </rPh>
    <rPh sb="5" eb="7">
      <t>コウジ</t>
    </rPh>
    <rPh sb="10" eb="11">
      <t>ワ</t>
    </rPh>
    <rPh sb="13" eb="15">
      <t>サクセイ</t>
    </rPh>
    <rPh sb="15" eb="16">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</si>
</sst>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
    <numFmt numFmtId="177" formatCode="#,##0_ ;[Red]\-#,##0\ "/>
  </numFmts>
  <fonts count="4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18"/>
      <color theme="1"/>
      <name val="ＭＳ Ｐゴシック"/>
      <family val="2"/>
      <charset val="128"/>
      <scheme val="minor"/>
    </font>
    <font>
      <sz val="12"/>
      <color theme="1"/>
      <name val="ＭＳ Ｐゴシック"/>
      <family val="2"/>
      <charset val="128"/>
      <scheme val="minor"/>
    </font>
    <font>
      <sz val="13"/>
      <color theme="1"/>
      <name val="ＭＳ Ｐゴシック"/>
      <family val="2"/>
      <charset val="128"/>
      <scheme val="minor"/>
    </font>
    <font>
      <sz val="16"/>
      <color theme="1"/>
      <name val="ＭＳ Ｐ明朝"/>
      <family val="1"/>
      <charset val="128"/>
    </font>
    <font>
      <sz val="14"/>
      <color theme="1"/>
      <name val="ＭＳ Ｐ明朝"/>
      <family val="1"/>
      <charset val="128"/>
    </font>
    <font>
      <sz val="11"/>
      <color theme="1"/>
      <name val="ＭＳ Ｐ明朝"/>
      <family val="1"/>
      <charset val="128"/>
    </font>
    <font>
      <sz val="24"/>
      <color theme="1"/>
      <name val="ＭＳ Ｐ明朝"/>
      <family val="1"/>
      <charset val="128"/>
    </font>
    <font>
      <b/>
      <sz val="16"/>
      <color rgb="FF00B050"/>
      <name val="ＭＳ Ｐ明朝"/>
      <family val="1"/>
      <charset val="128"/>
    </font>
    <font>
      <sz val="12"/>
      <color theme="1"/>
      <name val="ＭＳ Ｐ明朝"/>
      <family val="1"/>
      <charset val="128"/>
    </font>
    <font>
      <sz val="18"/>
      <color theme="1"/>
      <name val="ＭＳ Ｐ明朝"/>
      <family val="1"/>
      <charset val="128"/>
    </font>
    <font>
      <sz val="10"/>
      <color theme="1"/>
      <name val="ＭＳ Ｐ明朝"/>
      <family val="1"/>
      <charset val="128"/>
    </font>
    <font>
      <sz val="13"/>
      <color theme="1"/>
      <name val="ＭＳ Ｐ明朝"/>
      <family val="1"/>
      <charset val="128"/>
    </font>
    <font>
      <sz val="11"/>
      <name val="ＭＳ Ｐ明朝"/>
      <family val="1"/>
      <charset val="128"/>
    </font>
    <font>
      <sz val="8"/>
      <color theme="1"/>
      <name val="ＭＳ Ｐ明朝"/>
      <family val="1"/>
      <charset val="128"/>
    </font>
    <font>
      <sz val="9"/>
      <color theme="1"/>
      <name val="ＭＳ Ｐ明朝"/>
      <family val="1"/>
      <charset val="128"/>
    </font>
    <font>
      <sz val="16"/>
      <color rgb="FF00B050"/>
      <name val="ＭＳ Ｐ明朝"/>
      <family val="1"/>
      <charset val="128"/>
    </font>
    <font>
      <sz val="14"/>
      <color rgb="FFFF0000"/>
      <name val="ＭＳ Ｐ明朝"/>
      <family val="1"/>
      <charset val="128"/>
    </font>
    <font>
      <sz val="16"/>
      <color rgb="FFFF0000"/>
      <name val="ＭＳ Ｐ明朝"/>
      <family val="1"/>
      <charset val="128"/>
    </font>
    <font>
      <sz val="12"/>
      <color rgb="FFFF0000"/>
      <name val="ＭＳ Ｐ明朝"/>
      <family val="1"/>
      <charset val="128"/>
    </font>
    <font>
      <sz val="10"/>
      <color rgb="FFFF0000"/>
      <name val="ＭＳ Ｐ明朝"/>
      <family val="1"/>
      <charset val="128"/>
    </font>
    <font>
      <sz val="11"/>
      <color rgb="FFFF0000"/>
      <name val="ＭＳ Ｐ明朝"/>
      <family val="1"/>
      <charset val="128"/>
    </font>
    <font>
      <sz val="8"/>
      <color rgb="FFFF0000"/>
      <name val="ＭＳ Ｐ明朝"/>
      <family val="1"/>
      <charset val="128"/>
    </font>
    <font>
      <sz val="9"/>
      <color rgb="FFFF0000"/>
      <name val="ＭＳ Ｐ明朝"/>
      <family val="1"/>
      <charset val="128"/>
    </font>
    <font>
      <sz val="12"/>
      <name val="ＭＳ Ｐ明朝"/>
      <family val="1"/>
      <charset val="128"/>
    </font>
    <font>
      <b/>
      <sz val="11"/>
      <name val="ＭＳ Ｐ明朝"/>
      <family val="1"/>
      <charset val="128"/>
    </font>
    <font>
      <b/>
      <sz val="11"/>
      <color rgb="FFFF0000"/>
      <name val="ＭＳ Ｐゴシック"/>
      <family val="3"/>
      <charset val="128"/>
      <scheme val="minor"/>
    </font>
    <font>
      <b/>
      <sz val="20"/>
      <color rgb="FFFF0000"/>
      <name val="ＭＳ Ｐ明朝"/>
      <family val="1"/>
      <charset val="128"/>
    </font>
    <font>
      <b/>
      <sz val="11"/>
      <color theme="1"/>
      <name val="ＭＳ Ｐゴシック"/>
      <family val="3"/>
      <charset val="128"/>
      <scheme val="minor"/>
    </font>
    <font>
      <u/>
      <sz val="11"/>
      <color theme="10"/>
      <name val="ＭＳ Ｐゴシック"/>
      <family val="2"/>
      <charset val="128"/>
      <scheme val="minor"/>
    </font>
    <font>
      <sz val="12"/>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u/>
      <sz val="14"/>
      <color theme="10"/>
      <name val="ＭＳ Ｐゴシック"/>
      <family val="3"/>
      <charset val="128"/>
      <scheme val="minor"/>
    </font>
    <font>
      <sz val="11"/>
      <name val="ＭＳ Ｐゴシック"/>
      <family val="3"/>
      <charset val="128"/>
      <scheme val="minor"/>
    </font>
    <font>
      <b/>
      <sz val="11"/>
      <name val="ＭＳ Ｐ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s>
  <borders count="11">
    <border>
      <left/>
      <right/>
      <top/>
      <bottom/>
      <diagonal/>
    </border>
    <border>
      <left/>
      <right/>
      <top/>
      <bottom style="double">
        <color rgb="FF00B050"/>
      </bottom>
      <diagonal/>
    </border>
    <border>
      <left style="hair">
        <color auto="1"/>
      </left>
      <right style="hair">
        <color auto="1"/>
      </right>
      <top style="hair">
        <color auto="1"/>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s>
  <cellStyleXfs count="3">
    <xf numFmtId="0" fontId="0" fillId="0" borderId="0">
      <alignment vertical="center"/>
    </xf>
    <xf numFmtId="38" fontId="2" fillId="0" borderId="0" applyFont="0" applyFill="0" applyBorder="0" applyAlignment="0" applyProtection="0">
      <alignment vertical="center"/>
    </xf>
    <xf numFmtId="0" fontId="34" fillId="0" borderId="0" applyNumberFormat="0" applyFill="0" applyBorder="0" applyAlignment="0" applyProtection="0">
      <alignment vertical="center"/>
    </xf>
  </cellStyleXfs>
  <cellXfs count="168">
    <xf numFmtId="0" fontId="0" fillId="0" borderId="0" xfId="0">
      <alignment vertical="center"/>
    </xf>
    <xf numFmtId="0" fontId="0" fillId="4" borderId="0" xfId="0" applyFill="1">
      <alignment vertical="center"/>
    </xf>
    <xf numFmtId="0" fontId="4" fillId="0" borderId="0" xfId="0" applyFont="1">
      <alignment vertical="center"/>
    </xf>
    <xf numFmtId="0" fontId="5" fillId="2" borderId="0" xfId="0" applyFont="1" applyFill="1">
      <alignment vertical="center"/>
    </xf>
    <xf numFmtId="0" fontId="5" fillId="0" borderId="0" xfId="0" applyFont="1" applyAlignment="1">
      <alignment horizontal="center" vertical="center"/>
    </xf>
    <xf numFmtId="0" fontId="5" fillId="3" borderId="0" xfId="0" applyFont="1" applyFill="1">
      <alignment vertical="center"/>
    </xf>
    <xf numFmtId="0" fontId="5" fillId="0" borderId="0" xfId="0" applyFont="1" applyAlignment="1">
      <alignment horizontal="left" vertical="center"/>
    </xf>
    <xf numFmtId="0" fontId="5" fillId="0" borderId="0" xfId="0" applyFont="1">
      <alignment vertical="center"/>
    </xf>
    <xf numFmtId="0" fontId="3"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1" fillId="0" borderId="0" xfId="0" applyFont="1" applyProtection="1">
      <alignment vertical="center"/>
      <protection locked="0"/>
    </xf>
    <xf numFmtId="0" fontId="10" fillId="0" borderId="0" xfId="0" applyFont="1" applyAlignment="1" applyProtection="1">
      <alignment horizontal="left" wrapText="1"/>
      <protection locked="0"/>
    </xf>
    <xf numFmtId="0" fontId="10" fillId="0" borderId="0" xfId="0" applyFont="1" applyAlignment="1" applyProtection="1">
      <alignment horizontal="left"/>
      <protection locked="0"/>
    </xf>
    <xf numFmtId="0" fontId="14" fillId="0" borderId="0" xfId="0" applyFont="1" applyAlignment="1" applyProtection="1">
      <alignment horizontal="left"/>
      <protection locked="0"/>
    </xf>
    <xf numFmtId="0" fontId="14"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0" xfId="0" applyFont="1" applyAlignment="1" applyProtection="1">
      <alignment wrapText="1"/>
      <protection locked="0"/>
    </xf>
    <xf numFmtId="0" fontId="15" fillId="0" borderId="0" xfId="0" applyFont="1" applyAlignment="1" applyProtection="1">
      <alignment horizontal="left" vertical="center"/>
      <protection locked="0"/>
    </xf>
    <xf numFmtId="0" fontId="16" fillId="0" borderId="0" xfId="0" applyFont="1" applyAlignment="1" applyProtection="1">
      <alignment horizontal="center" vertical="center" wrapText="1"/>
      <protection locked="0"/>
    </xf>
    <xf numFmtId="0" fontId="11" fillId="0" borderId="0" xfId="0" applyFont="1" applyAlignment="1" applyProtection="1">
      <alignment horizontal="left"/>
      <protection locked="0"/>
    </xf>
    <xf numFmtId="0" fontId="11" fillId="0" borderId="0" xfId="0" applyFont="1" applyAlignment="1" applyProtection="1">
      <alignment horizontal="center" vertical="center"/>
      <protection locked="0"/>
    </xf>
    <xf numFmtId="0" fontId="14" fillId="0" borderId="0" xfId="0" applyFont="1" applyProtection="1">
      <alignment vertical="center"/>
      <protection locked="0"/>
    </xf>
    <xf numFmtId="0" fontId="11" fillId="0" borderId="0" xfId="0" applyFont="1" applyAlignment="1">
      <alignment horizontal="right" vertical="center"/>
    </xf>
    <xf numFmtId="0" fontId="17" fillId="0" borderId="0" xfId="0" applyFont="1" applyAlignment="1" applyProtection="1">
      <alignment horizontal="center" vertical="center" wrapText="1"/>
      <protection locked="0"/>
    </xf>
    <xf numFmtId="0" fontId="11" fillId="0" borderId="0" xfId="0" applyFont="1" applyAlignment="1" applyProtection="1">
      <alignment horizontal="left" vertical="center"/>
      <protection locked="0"/>
    </xf>
    <xf numFmtId="0" fontId="10" fillId="0" borderId="0" xfId="0" applyFont="1" applyAlignment="1" applyProtection="1">
      <alignment horizontal="center" vertical="center"/>
      <protection locked="0"/>
    </xf>
    <xf numFmtId="0" fontId="16" fillId="0" borderId="0" xfId="0" applyFont="1" applyAlignment="1" applyProtection="1">
      <alignment horizontal="left" vertical="center"/>
      <protection locked="0"/>
    </xf>
    <xf numFmtId="0" fontId="16" fillId="0" borderId="0" xfId="0" applyFont="1" applyAlignment="1" applyProtection="1">
      <alignment horizontal="left" vertical="top"/>
      <protection locked="0"/>
    </xf>
    <xf numFmtId="0" fontId="18" fillId="0" borderId="0" xfId="0" applyFont="1" applyAlignment="1" applyProtection="1">
      <alignment horizontal="left" vertical="center"/>
      <protection locked="0"/>
    </xf>
    <xf numFmtId="0" fontId="16" fillId="0" borderId="0" xfId="0" applyFont="1" applyAlignment="1" applyProtection="1">
      <alignment horizontal="center" vertical="center"/>
      <protection locked="0"/>
    </xf>
    <xf numFmtId="0" fontId="16" fillId="0" borderId="0" xfId="0" applyFont="1" applyProtection="1">
      <alignment vertical="center"/>
      <protection locked="0"/>
    </xf>
    <xf numFmtId="0" fontId="11" fillId="0" borderId="0" xfId="0" applyFont="1" applyAlignment="1">
      <alignment horizontal="center" vertical="center"/>
    </xf>
    <xf numFmtId="0" fontId="11" fillId="0" borderId="0" xfId="0" applyFont="1" applyAlignment="1" applyProtection="1">
      <alignment horizontal="right" vertical="center"/>
      <protection locked="0"/>
    </xf>
    <xf numFmtId="0" fontId="11" fillId="0" borderId="0" xfId="0" applyFont="1" applyAlignment="1" applyProtection="1">
      <alignment horizontal="center" vertical="center" wrapText="1"/>
      <protection locked="0"/>
    </xf>
    <xf numFmtId="0" fontId="19" fillId="0" borderId="0" xfId="0" applyFont="1" applyAlignment="1" applyProtection="1">
      <alignment horizontal="center" vertical="center"/>
      <protection locked="0"/>
    </xf>
    <xf numFmtId="0" fontId="20" fillId="0" borderId="0" xfId="0" applyFont="1" applyAlignment="1" applyProtection="1">
      <alignment horizontal="center" vertical="center"/>
      <protection locked="0"/>
    </xf>
    <xf numFmtId="38" fontId="9" fillId="0" borderId="0" xfId="1" applyFont="1" applyBorder="1" applyAlignment="1" applyProtection="1">
      <alignment horizontal="right" vertical="center"/>
      <protection locked="0"/>
    </xf>
    <xf numFmtId="0" fontId="11" fillId="0" borderId="0" xfId="0" applyFont="1" applyAlignment="1" applyProtection="1">
      <alignment horizontal="left" vertical="center" wrapText="1"/>
      <protection locked="0"/>
    </xf>
    <xf numFmtId="0" fontId="21" fillId="0" borderId="0" xfId="0" applyFont="1" applyAlignment="1" applyProtection="1">
      <alignment horizontal="center" vertical="center"/>
      <protection locked="0"/>
    </xf>
    <xf numFmtId="0" fontId="15" fillId="0" borderId="0" xfId="0" applyFont="1" applyAlignment="1" applyProtection="1">
      <alignment horizontal="distributed" vertical="center"/>
      <protection locked="0"/>
    </xf>
    <xf numFmtId="0" fontId="16" fillId="2" borderId="0" xfId="0" applyFont="1" applyFill="1" applyAlignment="1" applyProtection="1">
      <alignment horizontal="center" vertical="center"/>
      <protection locked="0"/>
    </xf>
    <xf numFmtId="0" fontId="16" fillId="2" borderId="0" xfId="0" applyFont="1" applyFill="1" applyAlignment="1" applyProtection="1">
      <alignment horizontal="left" vertical="center"/>
      <protection locked="0"/>
    </xf>
    <xf numFmtId="0" fontId="19" fillId="0" borderId="0" xfId="0" applyFont="1" applyProtection="1">
      <alignment vertical="center"/>
      <protection locked="0"/>
    </xf>
    <xf numFmtId="0" fontId="14" fillId="0" borderId="0" xfId="0" applyFont="1">
      <alignment vertical="center"/>
    </xf>
    <xf numFmtId="0" fontId="11" fillId="0" borderId="0" xfId="0" applyFont="1" applyAlignment="1">
      <alignment horizontal="left" vertical="center"/>
    </xf>
    <xf numFmtId="0" fontId="16" fillId="0" borderId="0" xfId="0" applyFont="1" applyAlignment="1">
      <alignment horizontal="center" vertical="center"/>
    </xf>
    <xf numFmtId="0" fontId="19" fillId="0" borderId="0" xfId="0" applyFont="1" applyAlignment="1">
      <alignment horizontal="center" vertical="center"/>
    </xf>
    <xf numFmtId="0" fontId="11" fillId="0" borderId="0" xfId="0" applyFont="1">
      <alignment vertical="center"/>
    </xf>
    <xf numFmtId="0" fontId="24" fillId="0" borderId="0" xfId="0" applyFont="1" applyProtection="1">
      <alignment vertical="center"/>
      <protection locked="0"/>
    </xf>
    <xf numFmtId="0" fontId="26" fillId="0" borderId="0" xfId="0" applyFont="1" applyAlignment="1" applyProtection="1">
      <alignment horizontal="left" vertical="center"/>
      <protection locked="0"/>
    </xf>
    <xf numFmtId="0" fontId="26" fillId="0" borderId="0" xfId="0" applyFont="1" applyAlignment="1" applyProtection="1">
      <alignment horizontal="center" vertical="center"/>
      <protection locked="0"/>
    </xf>
    <xf numFmtId="0" fontId="26" fillId="0" borderId="0" xfId="0" applyFont="1" applyProtection="1">
      <alignment vertical="center"/>
      <protection locked="0"/>
    </xf>
    <xf numFmtId="0" fontId="29" fillId="0" borderId="0" xfId="0" applyFont="1" applyAlignment="1" applyProtection="1">
      <alignment horizontal="left" vertical="center"/>
      <protection locked="0"/>
    </xf>
    <xf numFmtId="0" fontId="14" fillId="0" borderId="0" xfId="0" applyFont="1" applyAlignment="1">
      <alignment horizontal="left" vertical="center"/>
    </xf>
    <xf numFmtId="0" fontId="31" fillId="0" borderId="0" xfId="0" applyFont="1">
      <alignment vertical="center"/>
    </xf>
    <xf numFmtId="0" fontId="14" fillId="0" borderId="0" xfId="0" applyFont="1" applyAlignment="1" applyProtection="1">
      <alignment horizontal="left" vertical="center"/>
      <protection locked="0"/>
    </xf>
    <xf numFmtId="0" fontId="11" fillId="0" borderId="0" xfId="0" applyFont="1" applyAlignment="1" applyProtection="1">
      <alignment horizontal="center" vertical="center" shrinkToFit="1"/>
      <protection locked="0"/>
    </xf>
    <xf numFmtId="0" fontId="11" fillId="0" borderId="0" xfId="0" applyFont="1" applyAlignment="1">
      <alignment horizontal="center" vertical="center" shrinkToFit="1"/>
    </xf>
    <xf numFmtId="0" fontId="35" fillId="0" borderId="0" xfId="0" applyFont="1">
      <alignment vertical="center"/>
    </xf>
    <xf numFmtId="0" fontId="34" fillId="0" borderId="0" xfId="2">
      <alignment vertical="center"/>
    </xf>
    <xf numFmtId="0" fontId="36" fillId="0" borderId="0" xfId="0" applyFont="1">
      <alignment vertical="center"/>
    </xf>
    <xf numFmtId="0" fontId="37" fillId="0" borderId="0" xfId="0" applyFont="1">
      <alignment vertical="center"/>
    </xf>
    <xf numFmtId="0" fontId="38" fillId="0" borderId="0" xfId="2" applyFont="1">
      <alignment vertical="center"/>
    </xf>
    <xf numFmtId="0" fontId="40" fillId="0" borderId="0" xfId="0" applyFont="1">
      <alignment vertical="center"/>
    </xf>
    <xf numFmtId="0" fontId="9" fillId="0" borderId="0" xfId="0" applyFont="1" applyAlignment="1" applyProtection="1">
      <alignment horizontal="right" wrapText="1"/>
      <protection locked="0"/>
    </xf>
    <xf numFmtId="0" fontId="9" fillId="0" borderId="1" xfId="0" applyFont="1" applyBorder="1" applyAlignment="1" applyProtection="1">
      <alignment horizontal="right" wrapText="1"/>
      <protection locked="0"/>
    </xf>
    <xf numFmtId="0" fontId="12" fillId="0" borderId="1" xfId="0" applyFont="1" applyBorder="1" applyAlignment="1" applyProtection="1">
      <alignment horizontal="center"/>
      <protection locked="0"/>
    </xf>
    <xf numFmtId="0" fontId="25" fillId="0" borderId="0" xfId="0" applyFont="1" applyAlignment="1" applyProtection="1">
      <alignment horizontal="center" vertical="center" wrapText="1"/>
      <protection locked="0"/>
    </xf>
    <xf numFmtId="0" fontId="11" fillId="0" borderId="0" xfId="0" applyFont="1" applyAlignment="1" applyProtection="1">
      <alignment horizontal="center" vertical="center"/>
      <protection locked="0"/>
    </xf>
    <xf numFmtId="49" fontId="22" fillId="0" borderId="0" xfId="0" applyNumberFormat="1" applyFont="1" applyAlignment="1" applyProtection="1">
      <alignment horizontal="center" vertical="center"/>
      <protection locked="0"/>
    </xf>
    <xf numFmtId="0" fontId="11" fillId="2" borderId="0" xfId="0" applyFont="1" applyFill="1" applyAlignment="1">
      <alignment horizontal="center" vertical="center"/>
    </xf>
    <xf numFmtId="0" fontId="26" fillId="0" borderId="0" xfId="0" applyFont="1" applyAlignment="1" applyProtection="1">
      <alignment horizontal="right" vertical="center" shrinkToFit="1"/>
      <protection locked="0"/>
    </xf>
    <xf numFmtId="0" fontId="11" fillId="0" borderId="0" xfId="0" applyFont="1" applyAlignment="1">
      <alignment horizontal="center" vertical="center"/>
    </xf>
    <xf numFmtId="0" fontId="25" fillId="0" borderId="0" xfId="0" applyFont="1" applyAlignment="1" applyProtection="1">
      <alignment horizontal="center" vertical="center" shrinkToFit="1"/>
      <protection locked="0"/>
    </xf>
    <xf numFmtId="0" fontId="26" fillId="0" borderId="0" xfId="0" applyFont="1" applyAlignment="1" applyProtection="1">
      <alignment horizontal="left" vertical="center" shrinkToFit="1"/>
      <protection locked="0"/>
    </xf>
    <xf numFmtId="0" fontId="11" fillId="0" borderId="0" xfId="0" applyFont="1" applyAlignment="1" applyProtection="1">
      <alignment horizontal="center" vertical="center" wrapText="1"/>
      <protection locked="0"/>
    </xf>
    <xf numFmtId="6" fontId="23" fillId="0" borderId="0" xfId="1" applyNumberFormat="1" applyFont="1" applyFill="1" applyBorder="1" applyAlignment="1" applyProtection="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30" fillId="0" borderId="0" xfId="0" applyFont="1" applyAlignment="1" applyProtection="1">
      <alignment horizontal="center" vertical="center"/>
      <protection locked="0"/>
    </xf>
    <xf numFmtId="0" fontId="19" fillId="0" borderId="0" xfId="0" applyFont="1" applyAlignment="1">
      <alignment horizontal="center" vertical="center" wrapText="1"/>
    </xf>
    <xf numFmtId="49" fontId="22" fillId="0" borderId="0" xfId="0" applyNumberFormat="1" applyFont="1" applyAlignment="1" applyProtection="1">
      <alignment horizontal="center" vertical="center" shrinkToFit="1"/>
      <protection locked="0"/>
    </xf>
    <xf numFmtId="0" fontId="22" fillId="0" borderId="0" xfId="0" applyFont="1" applyAlignment="1" applyProtection="1">
      <alignment horizontal="center" vertical="center"/>
      <protection locked="0"/>
    </xf>
    <xf numFmtId="0" fontId="26" fillId="0" borderId="0" xfId="0" applyFont="1" applyAlignment="1" applyProtection="1">
      <alignment horizontal="center" vertical="center" shrinkToFit="1"/>
      <protection locked="0"/>
    </xf>
    <xf numFmtId="0" fontId="27" fillId="0" borderId="0" xfId="0" applyFont="1" applyAlignment="1" applyProtection="1">
      <alignment horizontal="center" vertical="center"/>
      <protection locked="0"/>
    </xf>
    <xf numFmtId="0" fontId="28" fillId="0" borderId="0" xfId="0" applyFont="1" applyAlignment="1" applyProtection="1">
      <alignment horizontal="center" vertical="center"/>
      <protection locked="0"/>
    </xf>
    <xf numFmtId="0" fontId="11" fillId="0" borderId="0" xfId="0" applyFont="1" applyAlignment="1">
      <alignment horizontal="center" vertical="center" wrapText="1"/>
    </xf>
    <xf numFmtId="0" fontId="26" fillId="0" borderId="0" xfId="0" applyFont="1" applyAlignment="1" applyProtection="1">
      <alignment horizontal="center" vertical="center"/>
      <protection locked="0"/>
    </xf>
    <xf numFmtId="0" fontId="11" fillId="0" borderId="0" xfId="0" applyFont="1" applyAlignment="1" applyProtection="1">
      <alignment horizontal="distributed" vertical="center" indent="1"/>
      <protection locked="0"/>
    </xf>
    <xf numFmtId="0" fontId="16" fillId="2" borderId="0" xfId="0" applyFont="1" applyFill="1" applyAlignment="1">
      <alignment horizontal="left" vertical="center" indent="1"/>
    </xf>
    <xf numFmtId="0" fontId="16" fillId="2" borderId="0" xfId="0" applyFont="1" applyFill="1" applyAlignment="1">
      <alignment horizontal="center" vertical="center"/>
    </xf>
    <xf numFmtId="38" fontId="23" fillId="0" borderId="0" xfId="1" applyFont="1" applyFill="1" applyBorder="1" applyAlignment="1" applyProtection="1">
      <alignment horizontal="right" vertical="center"/>
    </xf>
    <xf numFmtId="38" fontId="9" fillId="2" borderId="0" xfId="1" applyFont="1" applyFill="1" applyBorder="1" applyAlignment="1" applyProtection="1">
      <alignment horizontal="right" vertical="center"/>
    </xf>
    <xf numFmtId="0" fontId="16" fillId="2" borderId="0" xfId="0" applyFont="1" applyFill="1" applyAlignment="1">
      <alignment horizontal="left" vertical="center"/>
    </xf>
    <xf numFmtId="38" fontId="23" fillId="0" borderId="0" xfId="1" applyFont="1" applyFill="1" applyBorder="1" applyAlignment="1" applyProtection="1">
      <alignment horizontal="right" vertical="center"/>
      <protection locked="0"/>
    </xf>
    <xf numFmtId="38" fontId="26" fillId="0" borderId="0" xfId="1" applyFont="1" applyBorder="1" applyAlignment="1" applyProtection="1">
      <alignment horizontal="right" vertical="center"/>
      <protection locked="0"/>
    </xf>
    <xf numFmtId="0" fontId="32" fillId="0" borderId="0" xfId="0" applyFont="1" applyAlignment="1" applyProtection="1">
      <alignment horizontal="center" vertical="center" shrinkToFit="1"/>
      <protection locked="0"/>
    </xf>
    <xf numFmtId="176" fontId="23" fillId="0" borderId="0" xfId="1" applyNumberFormat="1" applyFont="1" applyFill="1" applyBorder="1" applyAlignment="1" applyProtection="1">
      <alignment horizontal="right" vertical="center"/>
    </xf>
    <xf numFmtId="49" fontId="26" fillId="0" borderId="0" xfId="0" applyNumberFormat="1" applyFont="1" applyAlignment="1" applyProtection="1">
      <alignment horizontal="center" vertical="center"/>
      <protection locked="0"/>
    </xf>
    <xf numFmtId="38" fontId="26" fillId="0" borderId="0" xfId="1" applyFont="1" applyAlignment="1" applyProtection="1">
      <alignment horizontal="right" vertical="center"/>
      <protection locked="0"/>
    </xf>
    <xf numFmtId="0" fontId="26" fillId="0" borderId="0" xfId="0" applyFont="1" applyAlignment="1" applyProtection="1">
      <alignment horizontal="right" vertical="center"/>
      <protection locked="0"/>
    </xf>
    <xf numFmtId="49" fontId="26" fillId="0" borderId="0" xfId="0" applyNumberFormat="1" applyFont="1" applyAlignment="1">
      <alignment horizontal="center" vertical="center"/>
    </xf>
    <xf numFmtId="38" fontId="26" fillId="0" borderId="0" xfId="0" applyNumberFormat="1" applyFont="1" applyAlignment="1">
      <alignment horizontal="right" vertical="center"/>
    </xf>
    <xf numFmtId="0" fontId="26" fillId="0" borderId="0" xfId="0" applyFont="1" applyAlignment="1">
      <alignment horizontal="right" vertical="center"/>
    </xf>
    <xf numFmtId="0" fontId="26" fillId="0" borderId="0" xfId="0" applyFont="1" applyAlignment="1">
      <alignment horizontal="center" vertical="center"/>
    </xf>
    <xf numFmtId="0" fontId="16" fillId="0" borderId="0" xfId="0" applyFont="1" applyAlignment="1" applyProtection="1">
      <alignment horizontal="center" vertical="center"/>
      <protection locked="0"/>
    </xf>
    <xf numFmtId="38" fontId="11" fillId="0" borderId="0" xfId="1" applyFont="1" applyBorder="1" applyAlignment="1" applyProtection="1">
      <alignment horizontal="right" vertical="center" shrinkToFit="1"/>
      <protection locked="0"/>
    </xf>
    <xf numFmtId="0" fontId="11" fillId="0" borderId="0" xfId="0" applyFont="1" applyAlignment="1" applyProtection="1">
      <alignment horizontal="right" vertical="center"/>
      <protection locked="0"/>
    </xf>
    <xf numFmtId="38" fontId="11" fillId="0" borderId="0" xfId="0" applyNumberFormat="1" applyFont="1" applyAlignment="1">
      <alignment horizontal="right" vertical="center"/>
    </xf>
    <xf numFmtId="0" fontId="11" fillId="0" borderId="0" xfId="0" applyFont="1" applyAlignment="1">
      <alignment horizontal="right" vertical="center"/>
    </xf>
    <xf numFmtId="0" fontId="11" fillId="0" borderId="0" xfId="0" applyFont="1" applyAlignment="1" applyProtection="1">
      <alignment horizontal="center" vertical="center" shrinkToFit="1"/>
      <protection locked="0"/>
    </xf>
    <xf numFmtId="38" fontId="11" fillId="0" borderId="0" xfId="1" applyFont="1" applyAlignment="1" applyProtection="1">
      <alignment horizontal="right" vertical="center" shrinkToFit="1"/>
      <protection locked="0"/>
    </xf>
    <xf numFmtId="49" fontId="11" fillId="0" borderId="0" xfId="0" applyNumberFormat="1" applyFont="1" applyAlignment="1">
      <alignment horizontal="center" vertical="center"/>
    </xf>
    <xf numFmtId="0" fontId="11" fillId="0" borderId="0" xfId="0" applyFont="1" applyAlignment="1" applyProtection="1">
      <alignment horizontal="right" vertical="center" shrinkToFit="1"/>
      <protection locked="0"/>
    </xf>
    <xf numFmtId="49" fontId="11" fillId="0" borderId="0" xfId="0" applyNumberFormat="1" applyFont="1" applyAlignment="1" applyProtection="1">
      <alignment horizontal="center" vertical="center" shrinkToFit="1"/>
      <protection locked="0"/>
    </xf>
    <xf numFmtId="176" fontId="9" fillId="0" borderId="0" xfId="1" applyNumberFormat="1" applyFont="1" applyFill="1" applyBorder="1" applyAlignment="1" applyProtection="1">
      <alignment horizontal="right" vertical="center"/>
    </xf>
    <xf numFmtId="38" fontId="9" fillId="0" borderId="0" xfId="1" applyFont="1" applyFill="1" applyBorder="1" applyAlignment="1" applyProtection="1">
      <alignment horizontal="right" vertical="center"/>
    </xf>
    <xf numFmtId="38" fontId="9" fillId="0" borderId="0" xfId="1" applyFont="1" applyFill="1" applyBorder="1" applyAlignment="1" applyProtection="1">
      <alignment horizontal="right" vertical="center"/>
      <protection locked="0"/>
    </xf>
    <xf numFmtId="0" fontId="16" fillId="0" borderId="0" xfId="0" applyFont="1" applyAlignment="1" applyProtection="1">
      <alignment horizontal="center" vertical="center" shrinkToFit="1"/>
      <protection locked="0"/>
    </xf>
    <xf numFmtId="0" fontId="11" fillId="0" borderId="0" xfId="0" applyFont="1" applyAlignment="1" applyProtection="1">
      <alignment horizontal="left" vertical="center" shrinkToFit="1"/>
      <protection locked="0"/>
    </xf>
    <xf numFmtId="6" fontId="9" fillId="0" borderId="0" xfId="1" applyNumberFormat="1" applyFont="1" applyFill="1" applyBorder="1" applyAlignment="1" applyProtection="1">
      <alignment horizontal="center" vertical="center"/>
    </xf>
    <xf numFmtId="0" fontId="19" fillId="0" borderId="0" xfId="0" applyFont="1" applyAlignment="1" applyProtection="1">
      <alignment horizontal="center" vertical="center"/>
      <protection locked="0"/>
    </xf>
    <xf numFmtId="0" fontId="20" fillId="0" borderId="0" xfId="0" applyFont="1" applyAlignment="1" applyProtection="1">
      <alignment horizontal="center" vertical="center"/>
      <protection locked="0"/>
    </xf>
    <xf numFmtId="49" fontId="10" fillId="0" borderId="0" xfId="0" applyNumberFormat="1" applyFont="1" applyAlignment="1" applyProtection="1">
      <alignment horizontal="center" vertical="center" shrinkToFit="1"/>
      <protection locked="0"/>
    </xf>
    <xf numFmtId="0" fontId="10" fillId="0" borderId="0" xfId="0" applyFont="1" applyAlignment="1" applyProtection="1">
      <alignment horizontal="center" vertical="center"/>
      <protection locked="0"/>
    </xf>
    <xf numFmtId="49" fontId="10" fillId="0" borderId="0" xfId="0" applyNumberFormat="1" applyFont="1" applyAlignment="1" applyProtection="1">
      <alignment horizontal="center" vertical="center"/>
      <protection locked="0"/>
    </xf>
    <xf numFmtId="0" fontId="16" fillId="0" borderId="0" xfId="0" applyFont="1" applyAlignment="1" applyProtection="1">
      <alignment horizontal="center" vertical="center" wrapText="1"/>
      <protection locked="0"/>
    </xf>
    <xf numFmtId="0" fontId="14" fillId="0" borderId="0" xfId="0" applyFont="1" applyAlignment="1" applyProtection="1">
      <alignment horizontal="left" vertical="center"/>
      <protection locked="0"/>
    </xf>
    <xf numFmtId="0" fontId="14" fillId="0" borderId="0" xfId="0" applyFont="1" applyAlignment="1">
      <alignment horizontal="left" vertical="center"/>
    </xf>
    <xf numFmtId="0" fontId="16" fillId="0" borderId="0" xfId="0" applyFont="1" applyAlignment="1">
      <alignment horizontal="center" vertical="center" wrapText="1"/>
    </xf>
    <xf numFmtId="0" fontId="19" fillId="0" borderId="0" xfId="0" applyFont="1" applyAlignment="1">
      <alignment horizontal="center" vertical="center"/>
    </xf>
    <xf numFmtId="0" fontId="10" fillId="0" borderId="0" xfId="0" applyFont="1" applyAlignment="1">
      <alignment horizontal="center" vertical="center"/>
    </xf>
    <xf numFmtId="0" fontId="19" fillId="0" borderId="0" xfId="0" applyFont="1" applyAlignment="1">
      <alignment horizontal="center" vertical="center" shrinkToFit="1"/>
    </xf>
    <xf numFmtId="0" fontId="20" fillId="0" borderId="0" xfId="0" applyFont="1" applyAlignment="1">
      <alignment horizontal="center" vertical="center" shrinkToFit="1"/>
    </xf>
    <xf numFmtId="0" fontId="11" fillId="0" borderId="0" xfId="0" applyFont="1" applyAlignment="1">
      <alignment horizontal="center" vertical="center" shrinkToFit="1"/>
    </xf>
    <xf numFmtId="0" fontId="16" fillId="0" borderId="0" xfId="0" applyFont="1" applyAlignment="1">
      <alignment horizontal="center" vertical="center"/>
    </xf>
    <xf numFmtId="0" fontId="11" fillId="0" borderId="0" xfId="0" applyFont="1" applyAlignment="1">
      <alignment horizontal="right" vertical="center" shrinkToFit="1"/>
    </xf>
    <xf numFmtId="49" fontId="10" fillId="0" borderId="0" xfId="0" applyNumberFormat="1" applyFont="1" applyAlignment="1">
      <alignment horizontal="center" vertical="center" shrinkToFit="1"/>
    </xf>
    <xf numFmtId="0" fontId="10" fillId="0" borderId="0" xfId="0" applyFont="1" applyAlignment="1">
      <alignment horizontal="center" vertical="center" shrinkToFit="1"/>
    </xf>
    <xf numFmtId="0" fontId="16" fillId="0" borderId="0" xfId="0" applyFont="1" applyAlignment="1">
      <alignment horizontal="center" vertical="center" shrinkToFit="1"/>
    </xf>
    <xf numFmtId="0" fontId="9" fillId="0" borderId="0" xfId="1" applyNumberFormat="1" applyFont="1" applyFill="1" applyBorder="1" applyAlignment="1" applyProtection="1">
      <alignment horizontal="center" vertical="center"/>
    </xf>
    <xf numFmtId="0" fontId="11" fillId="0" borderId="3"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19" fillId="0" borderId="0" xfId="0" applyFont="1" applyAlignment="1" applyProtection="1">
      <alignment horizontal="center" vertical="center" wrapText="1"/>
      <protection locked="0"/>
    </xf>
    <xf numFmtId="0" fontId="16" fillId="0" borderId="0" xfId="0" applyFont="1" applyAlignment="1">
      <alignment horizontal="left" vertical="center"/>
    </xf>
    <xf numFmtId="38" fontId="11" fillId="0" borderId="0" xfId="1" applyFont="1" applyAlignment="1">
      <alignment horizontal="right" vertical="center"/>
    </xf>
    <xf numFmtId="0" fontId="11" fillId="0" borderId="0" xfId="1" applyNumberFormat="1" applyFont="1" applyBorder="1" applyAlignment="1" applyProtection="1">
      <alignment horizontal="right" vertical="center"/>
    </xf>
    <xf numFmtId="177" fontId="11" fillId="0" borderId="0" xfId="1" applyNumberFormat="1" applyFont="1" applyAlignment="1" applyProtection="1">
      <alignment horizontal="right" vertical="center" shrinkToFit="1"/>
    </xf>
    <xf numFmtId="177" fontId="11" fillId="0" borderId="0" xfId="1" applyNumberFormat="1" applyFont="1" applyAlignment="1">
      <alignment horizontal="right" vertical="center"/>
    </xf>
    <xf numFmtId="0" fontId="14" fillId="0" borderId="0" xfId="0" applyFont="1" applyAlignment="1">
      <alignment horizontal="center" vertical="center" wrapText="1"/>
    </xf>
    <xf numFmtId="38" fontId="11" fillId="0" borderId="0" xfId="1" applyFont="1" applyBorder="1" applyAlignment="1" applyProtection="1">
      <alignment horizontal="right" vertical="center"/>
    </xf>
    <xf numFmtId="177" fontId="11" fillId="0" borderId="0" xfId="1" applyNumberFormat="1" applyFont="1" applyBorder="1" applyAlignment="1" applyProtection="1">
      <alignment horizontal="righ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314326</xdr:colOff>
      <xdr:row>18</xdr:row>
      <xdr:rowOff>6207</xdr:rowOff>
    </xdr:from>
    <xdr:to>
      <xdr:col>33</xdr:col>
      <xdr:colOff>233283</xdr:colOff>
      <xdr:row>34</xdr:row>
      <xdr:rowOff>10947</xdr:rowOff>
    </xdr:to>
    <xdr:grpSp>
      <xdr:nvGrpSpPr>
        <xdr:cNvPr id="2" name="グループ化 1">
          <a:extLst>
            <a:ext uri="{FF2B5EF4-FFF2-40B4-BE49-F238E27FC236}">
              <a16:creationId xmlns:a16="http://schemas.microsoft.com/office/drawing/2014/main" id="{DAD70BB2-2F7B-4669-9C19-D48CC72674D8}"/>
            </a:ext>
          </a:extLst>
        </xdr:cNvPr>
        <xdr:cNvGrpSpPr/>
      </xdr:nvGrpSpPr>
      <xdr:grpSpPr>
        <a:xfrm>
          <a:off x="314326" y="3149457"/>
          <a:ext cx="10830374" cy="3994657"/>
          <a:chOff x="314326" y="2939907"/>
          <a:chExt cx="10748882" cy="4024290"/>
        </a:xfrm>
      </xdr:grpSpPr>
      <xdr:grpSp>
        <xdr:nvGrpSpPr>
          <xdr:cNvPr id="3" name="グループ化 2">
            <a:extLst>
              <a:ext uri="{FF2B5EF4-FFF2-40B4-BE49-F238E27FC236}">
                <a16:creationId xmlns:a16="http://schemas.microsoft.com/office/drawing/2014/main" id="{D80DB470-B049-CA36-5747-54F1BD47EF7D}"/>
              </a:ext>
            </a:extLst>
          </xdr:cNvPr>
          <xdr:cNvGrpSpPr/>
        </xdr:nvGrpSpPr>
        <xdr:grpSpPr>
          <a:xfrm>
            <a:off x="314326" y="2939907"/>
            <a:ext cx="10748882" cy="2068219"/>
            <a:chOff x="690744" y="2934222"/>
            <a:chExt cx="10759856" cy="2066380"/>
          </a:xfrm>
        </xdr:grpSpPr>
        <xdr:cxnSp macro="">
          <xdr:nvCxnSpPr>
            <xdr:cNvPr id="21" name="直線コネクタ 20">
              <a:extLst>
                <a:ext uri="{FF2B5EF4-FFF2-40B4-BE49-F238E27FC236}">
                  <a16:creationId xmlns:a16="http://schemas.microsoft.com/office/drawing/2014/main" id="{10407DFE-F069-EDF9-B404-3BCA7DD76030}"/>
                </a:ext>
              </a:extLst>
            </xdr:cNvPr>
            <xdr:cNvCxnSpPr/>
          </xdr:nvCxnSpPr>
          <xdr:spPr>
            <a:xfrm>
              <a:off x="701605" y="2934222"/>
              <a:ext cx="0" cy="206638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grpSp>
          <xdr:nvGrpSpPr>
            <xdr:cNvPr id="22" name="グループ化 21">
              <a:extLst>
                <a:ext uri="{FF2B5EF4-FFF2-40B4-BE49-F238E27FC236}">
                  <a16:creationId xmlns:a16="http://schemas.microsoft.com/office/drawing/2014/main" id="{1FDF436C-ED83-6A07-6BE7-35BBFE7F7C36}"/>
                </a:ext>
              </a:extLst>
            </xdr:cNvPr>
            <xdr:cNvGrpSpPr/>
          </xdr:nvGrpSpPr>
          <xdr:grpSpPr>
            <a:xfrm>
              <a:off x="690744" y="2934222"/>
              <a:ext cx="10759856" cy="2066380"/>
              <a:chOff x="5274" y="2934227"/>
              <a:chExt cx="10730973" cy="2066600"/>
            </a:xfrm>
          </xdr:grpSpPr>
          <xdr:grpSp>
            <xdr:nvGrpSpPr>
              <xdr:cNvPr id="23" name="グループ化 22">
                <a:extLst>
                  <a:ext uri="{FF2B5EF4-FFF2-40B4-BE49-F238E27FC236}">
                    <a16:creationId xmlns:a16="http://schemas.microsoft.com/office/drawing/2014/main" id="{52FB3A91-6682-026F-20F6-AEF274E4E6CC}"/>
                  </a:ext>
                </a:extLst>
              </xdr:cNvPr>
              <xdr:cNvGrpSpPr/>
            </xdr:nvGrpSpPr>
            <xdr:grpSpPr>
              <a:xfrm>
                <a:off x="5274" y="2934227"/>
                <a:ext cx="3270066" cy="2060446"/>
                <a:chOff x="691633" y="2932850"/>
                <a:chExt cx="3285314" cy="2058728"/>
              </a:xfrm>
            </xdr:grpSpPr>
            <xdr:cxnSp macro="">
              <xdr:nvCxnSpPr>
                <xdr:cNvPr id="34" name="直線コネクタ 33">
                  <a:extLst>
                    <a:ext uri="{FF2B5EF4-FFF2-40B4-BE49-F238E27FC236}">
                      <a16:creationId xmlns:a16="http://schemas.microsoft.com/office/drawing/2014/main" id="{C49418C7-F0A8-09E4-92EE-15C28B0D9061}"/>
                    </a:ext>
                  </a:extLst>
                </xdr:cNvPr>
                <xdr:cNvCxnSpPr/>
              </xdr:nvCxnSpPr>
              <xdr:spPr>
                <a:xfrm>
                  <a:off x="698672" y="2937008"/>
                  <a:ext cx="3278275" cy="0"/>
                </a:xfrm>
                <a:prstGeom prst="line">
                  <a:avLst/>
                </a:prstGeom>
                <a:ln w="6350">
                  <a:solidFill>
                    <a:srgbClr val="00B050"/>
                  </a:solidFill>
                </a:ln>
              </xdr:spPr>
              <xdr:style>
                <a:lnRef idx="3">
                  <a:schemeClr val="accent6"/>
                </a:lnRef>
                <a:fillRef idx="0">
                  <a:schemeClr val="accent6"/>
                </a:fillRef>
                <a:effectRef idx="2">
                  <a:schemeClr val="accent6"/>
                </a:effectRef>
                <a:fontRef idx="minor">
                  <a:schemeClr val="tx1"/>
                </a:fontRef>
              </xdr:style>
            </xdr:cxnSp>
            <xdr:cxnSp macro="">
              <xdr:nvCxnSpPr>
                <xdr:cNvPr id="35" name="直線コネクタ 34">
                  <a:extLst>
                    <a:ext uri="{FF2B5EF4-FFF2-40B4-BE49-F238E27FC236}">
                      <a16:creationId xmlns:a16="http://schemas.microsoft.com/office/drawing/2014/main" id="{7E7541D5-51ED-BB1F-3091-395551093D14}"/>
                    </a:ext>
                  </a:extLst>
                </xdr:cNvPr>
                <xdr:cNvCxnSpPr/>
              </xdr:nvCxnSpPr>
              <xdr:spPr>
                <a:xfrm>
                  <a:off x="695279" y="3274916"/>
                  <a:ext cx="3277928" cy="0"/>
                </a:xfrm>
                <a:prstGeom prst="line">
                  <a:avLst/>
                </a:prstGeom>
                <a:ln w="6350">
                  <a:solidFill>
                    <a:srgbClr val="00B050"/>
                  </a:solidFill>
                </a:ln>
              </xdr:spPr>
              <xdr:style>
                <a:lnRef idx="3">
                  <a:schemeClr val="accent6"/>
                </a:lnRef>
                <a:fillRef idx="0">
                  <a:schemeClr val="accent6"/>
                </a:fillRef>
                <a:effectRef idx="2">
                  <a:schemeClr val="accent6"/>
                </a:effectRef>
                <a:fontRef idx="minor">
                  <a:schemeClr val="tx1"/>
                </a:fontRef>
              </xdr:style>
            </xdr:cxnSp>
            <xdr:cxnSp macro="">
              <xdr:nvCxnSpPr>
                <xdr:cNvPr id="36" name="直線コネクタ 35">
                  <a:extLst>
                    <a:ext uri="{FF2B5EF4-FFF2-40B4-BE49-F238E27FC236}">
                      <a16:creationId xmlns:a16="http://schemas.microsoft.com/office/drawing/2014/main" id="{5C1A05C6-7864-0D82-D996-1EF13C45DA51}"/>
                    </a:ext>
                  </a:extLst>
                </xdr:cNvPr>
                <xdr:cNvCxnSpPr/>
              </xdr:nvCxnSpPr>
              <xdr:spPr>
                <a:xfrm>
                  <a:off x="2021201" y="2932850"/>
                  <a:ext cx="0" cy="2058728"/>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7" name="直線コネクタ 36">
                  <a:extLst>
                    <a:ext uri="{FF2B5EF4-FFF2-40B4-BE49-F238E27FC236}">
                      <a16:creationId xmlns:a16="http://schemas.microsoft.com/office/drawing/2014/main" id="{B7B8D042-D2C3-A063-2AE1-889CAE03BDB5}"/>
                    </a:ext>
                  </a:extLst>
                </xdr:cNvPr>
                <xdr:cNvCxnSpPr/>
              </xdr:nvCxnSpPr>
              <xdr:spPr>
                <a:xfrm>
                  <a:off x="3973439" y="2934918"/>
                  <a:ext cx="0" cy="2055703"/>
                </a:xfrm>
                <a:prstGeom prst="line">
                  <a:avLst/>
                </a:prstGeom>
                <a:ln w="1270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a:extLst>
                    <a:ext uri="{FF2B5EF4-FFF2-40B4-BE49-F238E27FC236}">
                      <a16:creationId xmlns:a16="http://schemas.microsoft.com/office/drawing/2014/main" id="{035CC95C-73D1-FF69-631F-84C24C930150}"/>
                    </a:ext>
                  </a:extLst>
                </xdr:cNvPr>
                <xdr:cNvCxnSpPr/>
              </xdr:nvCxnSpPr>
              <xdr:spPr>
                <a:xfrm>
                  <a:off x="698660" y="3618116"/>
                  <a:ext cx="3278275" cy="0"/>
                </a:xfrm>
                <a:prstGeom prst="line">
                  <a:avLst/>
                </a:prstGeom>
                <a:ln w="6350">
                  <a:solidFill>
                    <a:srgbClr val="00B050"/>
                  </a:solidFill>
                </a:ln>
              </xdr:spPr>
              <xdr:style>
                <a:lnRef idx="3">
                  <a:schemeClr val="accent6"/>
                </a:lnRef>
                <a:fillRef idx="0">
                  <a:schemeClr val="accent6"/>
                </a:fillRef>
                <a:effectRef idx="2">
                  <a:schemeClr val="accent6"/>
                </a:effectRef>
                <a:fontRef idx="minor">
                  <a:schemeClr val="tx1"/>
                </a:fontRef>
              </xdr:style>
            </xdr:cxnSp>
            <xdr:cxnSp macro="">
              <xdr:nvCxnSpPr>
                <xdr:cNvPr id="39" name="直線コネクタ 38">
                  <a:extLst>
                    <a:ext uri="{FF2B5EF4-FFF2-40B4-BE49-F238E27FC236}">
                      <a16:creationId xmlns:a16="http://schemas.microsoft.com/office/drawing/2014/main" id="{428C8558-5450-5F06-24B1-FACC7B0AAE02}"/>
                    </a:ext>
                  </a:extLst>
                </xdr:cNvPr>
                <xdr:cNvCxnSpPr/>
              </xdr:nvCxnSpPr>
              <xdr:spPr>
                <a:xfrm>
                  <a:off x="698662" y="3965037"/>
                  <a:ext cx="3278275" cy="0"/>
                </a:xfrm>
                <a:prstGeom prst="line">
                  <a:avLst/>
                </a:prstGeom>
                <a:ln w="6350">
                  <a:solidFill>
                    <a:srgbClr val="00B050"/>
                  </a:solidFill>
                </a:ln>
              </xdr:spPr>
              <xdr:style>
                <a:lnRef idx="3">
                  <a:schemeClr val="accent6"/>
                </a:lnRef>
                <a:fillRef idx="0">
                  <a:schemeClr val="accent6"/>
                </a:fillRef>
                <a:effectRef idx="2">
                  <a:schemeClr val="accent6"/>
                </a:effectRef>
                <a:fontRef idx="minor">
                  <a:schemeClr val="tx1"/>
                </a:fontRef>
              </xdr:style>
            </xdr:cxnSp>
            <xdr:cxnSp macro="">
              <xdr:nvCxnSpPr>
                <xdr:cNvPr id="40" name="直線コネクタ 39">
                  <a:extLst>
                    <a:ext uri="{FF2B5EF4-FFF2-40B4-BE49-F238E27FC236}">
                      <a16:creationId xmlns:a16="http://schemas.microsoft.com/office/drawing/2014/main" id="{676287C1-2160-C35D-2391-BE69BE5AC695}"/>
                    </a:ext>
                  </a:extLst>
                </xdr:cNvPr>
                <xdr:cNvCxnSpPr/>
              </xdr:nvCxnSpPr>
              <xdr:spPr>
                <a:xfrm>
                  <a:off x="698671" y="4308231"/>
                  <a:ext cx="3278275" cy="0"/>
                </a:xfrm>
                <a:prstGeom prst="line">
                  <a:avLst/>
                </a:prstGeom>
                <a:ln w="6350">
                  <a:solidFill>
                    <a:srgbClr val="00B050"/>
                  </a:solidFill>
                </a:ln>
              </xdr:spPr>
              <xdr:style>
                <a:lnRef idx="3">
                  <a:schemeClr val="accent6"/>
                </a:lnRef>
                <a:fillRef idx="0">
                  <a:schemeClr val="accent6"/>
                </a:fillRef>
                <a:effectRef idx="2">
                  <a:schemeClr val="accent6"/>
                </a:effectRef>
                <a:fontRef idx="minor">
                  <a:schemeClr val="tx1"/>
                </a:fontRef>
              </xdr:style>
            </xdr:cxnSp>
            <xdr:cxnSp macro="">
              <xdr:nvCxnSpPr>
                <xdr:cNvPr id="41" name="直線コネクタ 40">
                  <a:extLst>
                    <a:ext uri="{FF2B5EF4-FFF2-40B4-BE49-F238E27FC236}">
                      <a16:creationId xmlns:a16="http://schemas.microsoft.com/office/drawing/2014/main" id="{DF7828CA-960E-584A-F63F-188AB3B34D65}"/>
                    </a:ext>
                  </a:extLst>
                </xdr:cNvPr>
                <xdr:cNvCxnSpPr/>
              </xdr:nvCxnSpPr>
              <xdr:spPr>
                <a:xfrm>
                  <a:off x="691633" y="4651426"/>
                  <a:ext cx="3281048" cy="0"/>
                </a:xfrm>
                <a:prstGeom prst="line">
                  <a:avLst/>
                </a:prstGeom>
                <a:ln w="6350">
                  <a:solidFill>
                    <a:srgbClr val="00B050"/>
                  </a:solidFill>
                </a:ln>
              </xdr:spPr>
              <xdr:style>
                <a:lnRef idx="3">
                  <a:schemeClr val="accent6"/>
                </a:lnRef>
                <a:fillRef idx="0">
                  <a:schemeClr val="accent6"/>
                </a:fillRef>
                <a:effectRef idx="2">
                  <a:schemeClr val="accent6"/>
                </a:effectRef>
                <a:fontRef idx="minor">
                  <a:schemeClr val="tx1"/>
                </a:fontRef>
              </xdr:style>
            </xdr:cxnSp>
            <xdr:cxnSp macro="">
              <xdr:nvCxnSpPr>
                <xdr:cNvPr id="42" name="直線コネクタ 41">
                  <a:extLst>
                    <a:ext uri="{FF2B5EF4-FFF2-40B4-BE49-F238E27FC236}">
                      <a16:creationId xmlns:a16="http://schemas.microsoft.com/office/drawing/2014/main" id="{075FF71B-B227-FC32-12DB-0187187B1C4A}"/>
                    </a:ext>
                  </a:extLst>
                </xdr:cNvPr>
                <xdr:cNvCxnSpPr/>
              </xdr:nvCxnSpPr>
              <xdr:spPr>
                <a:xfrm>
                  <a:off x="695276" y="4991487"/>
                  <a:ext cx="3277928" cy="0"/>
                </a:xfrm>
                <a:prstGeom prst="line">
                  <a:avLst/>
                </a:prstGeom>
                <a:ln w="6350">
                  <a:solidFill>
                    <a:srgbClr val="00B050"/>
                  </a:solidFill>
                </a:ln>
              </xdr:spPr>
              <xdr:style>
                <a:lnRef idx="3">
                  <a:schemeClr val="accent6"/>
                </a:lnRef>
                <a:fillRef idx="0">
                  <a:schemeClr val="accent6"/>
                </a:fillRef>
                <a:effectRef idx="2">
                  <a:schemeClr val="accent6"/>
                </a:effectRef>
                <a:fontRef idx="minor">
                  <a:schemeClr val="tx1"/>
                </a:fontRef>
              </xdr:style>
            </xdr:cxnSp>
          </xdr:grpSp>
          <xdr:cxnSp macro="">
            <xdr:nvCxnSpPr>
              <xdr:cNvPr id="24" name="直線コネクタ 23">
                <a:extLst>
                  <a:ext uri="{FF2B5EF4-FFF2-40B4-BE49-F238E27FC236}">
                    <a16:creationId xmlns:a16="http://schemas.microsoft.com/office/drawing/2014/main" id="{9190353D-61EC-4916-3F3B-48F2DBE8132B}"/>
                  </a:ext>
                </a:extLst>
              </xdr:cNvPr>
              <xdr:cNvCxnSpPr/>
            </xdr:nvCxnSpPr>
            <xdr:spPr>
              <a:xfrm>
                <a:off x="3275827" y="3276695"/>
                <a:ext cx="3883495" cy="0"/>
              </a:xfrm>
              <a:prstGeom prst="line">
                <a:avLst/>
              </a:prstGeom>
              <a:ln w="6350">
                <a:solidFill>
                  <a:srgbClr val="00B050"/>
                </a:solidFill>
              </a:ln>
            </xdr:spPr>
            <xdr:style>
              <a:lnRef idx="3">
                <a:schemeClr val="accent6"/>
              </a:lnRef>
              <a:fillRef idx="0">
                <a:schemeClr val="accent6"/>
              </a:fillRef>
              <a:effectRef idx="2">
                <a:schemeClr val="accent6"/>
              </a:effectRef>
              <a:fontRef idx="minor">
                <a:schemeClr val="tx1"/>
              </a:fontRef>
            </xdr:style>
          </xdr:cxnSp>
          <xdr:cxnSp macro="">
            <xdr:nvCxnSpPr>
              <xdr:cNvPr id="25" name="直線コネクタ 24">
                <a:extLst>
                  <a:ext uri="{FF2B5EF4-FFF2-40B4-BE49-F238E27FC236}">
                    <a16:creationId xmlns:a16="http://schemas.microsoft.com/office/drawing/2014/main" id="{4C1D2BB1-D821-990E-3B6F-7CDF85CA9FDD}"/>
                  </a:ext>
                </a:extLst>
              </xdr:cNvPr>
              <xdr:cNvCxnSpPr/>
            </xdr:nvCxnSpPr>
            <xdr:spPr>
              <a:xfrm>
                <a:off x="5212958" y="2934721"/>
                <a:ext cx="0" cy="2059196"/>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a:extLst>
                  <a:ext uri="{FF2B5EF4-FFF2-40B4-BE49-F238E27FC236}">
                    <a16:creationId xmlns:a16="http://schemas.microsoft.com/office/drawing/2014/main" id="{C1AB8879-FF52-4941-A2B9-346A807A5671}"/>
                  </a:ext>
                </a:extLst>
              </xdr:cNvPr>
              <xdr:cNvCxnSpPr/>
            </xdr:nvCxnSpPr>
            <xdr:spPr>
              <a:xfrm>
                <a:off x="10729776" y="2934227"/>
                <a:ext cx="0" cy="2066600"/>
              </a:xfrm>
              <a:prstGeom prst="line">
                <a:avLst/>
              </a:prstGeom>
              <a:ln w="1270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a:extLst>
                  <a:ext uri="{FF2B5EF4-FFF2-40B4-BE49-F238E27FC236}">
                    <a16:creationId xmlns:a16="http://schemas.microsoft.com/office/drawing/2014/main" id="{3762311C-CB0D-DCA2-D595-2B147F24DD76}"/>
                  </a:ext>
                </a:extLst>
              </xdr:cNvPr>
              <xdr:cNvCxnSpPr/>
            </xdr:nvCxnSpPr>
            <xdr:spPr>
              <a:xfrm>
                <a:off x="3275348" y="2939934"/>
                <a:ext cx="7460899" cy="0"/>
              </a:xfrm>
              <a:prstGeom prst="line">
                <a:avLst/>
              </a:prstGeom>
              <a:ln w="12700">
                <a:solidFill>
                  <a:srgbClr val="00B050"/>
                </a:solidFill>
              </a:ln>
            </xdr:spPr>
            <xdr:style>
              <a:lnRef idx="3">
                <a:schemeClr val="accent6"/>
              </a:lnRef>
              <a:fillRef idx="0">
                <a:schemeClr val="accent6"/>
              </a:fillRef>
              <a:effectRef idx="2">
                <a:schemeClr val="accent6"/>
              </a:effectRef>
              <a:fontRef idx="minor">
                <a:schemeClr val="tx1"/>
              </a:fontRef>
            </xdr:style>
          </xdr:cxnSp>
          <xdr:cxnSp macro="">
            <xdr:nvCxnSpPr>
              <xdr:cNvPr id="28" name="直線コネクタ 27">
                <a:extLst>
                  <a:ext uri="{FF2B5EF4-FFF2-40B4-BE49-F238E27FC236}">
                    <a16:creationId xmlns:a16="http://schemas.microsoft.com/office/drawing/2014/main" id="{6F14A7BC-02DA-C500-6ECC-724C07B96B6D}"/>
                  </a:ext>
                </a:extLst>
              </xdr:cNvPr>
              <xdr:cNvCxnSpPr/>
            </xdr:nvCxnSpPr>
            <xdr:spPr>
              <a:xfrm>
                <a:off x="3271252" y="4991397"/>
                <a:ext cx="7458041" cy="0"/>
              </a:xfrm>
              <a:prstGeom prst="line">
                <a:avLst/>
              </a:prstGeom>
              <a:ln w="12700">
                <a:solidFill>
                  <a:srgbClr val="00B050"/>
                </a:solidFill>
              </a:ln>
            </xdr:spPr>
            <xdr:style>
              <a:lnRef idx="3">
                <a:schemeClr val="accent6"/>
              </a:lnRef>
              <a:fillRef idx="0">
                <a:schemeClr val="accent6"/>
              </a:fillRef>
              <a:effectRef idx="2">
                <a:schemeClr val="accent6"/>
              </a:effectRef>
              <a:fontRef idx="minor">
                <a:schemeClr val="tx1"/>
              </a:fontRef>
            </xdr:style>
          </xdr:cxnSp>
          <xdr:cxnSp macro="">
            <xdr:nvCxnSpPr>
              <xdr:cNvPr id="29" name="直線コネクタ 28">
                <a:extLst>
                  <a:ext uri="{FF2B5EF4-FFF2-40B4-BE49-F238E27FC236}">
                    <a16:creationId xmlns:a16="http://schemas.microsoft.com/office/drawing/2014/main" id="{D3025067-6A63-D7FA-D42A-DDCB6D8684E4}"/>
                  </a:ext>
                </a:extLst>
              </xdr:cNvPr>
              <xdr:cNvCxnSpPr/>
            </xdr:nvCxnSpPr>
            <xdr:spPr>
              <a:xfrm>
                <a:off x="3274485" y="3620585"/>
                <a:ext cx="3881547" cy="0"/>
              </a:xfrm>
              <a:prstGeom prst="line">
                <a:avLst/>
              </a:prstGeom>
              <a:ln w="6350">
                <a:solidFill>
                  <a:srgbClr val="00B050"/>
                </a:solidFill>
              </a:ln>
            </xdr:spPr>
            <xdr:style>
              <a:lnRef idx="3">
                <a:schemeClr val="accent6"/>
              </a:lnRef>
              <a:fillRef idx="0">
                <a:schemeClr val="accent6"/>
              </a:fillRef>
              <a:effectRef idx="2">
                <a:schemeClr val="accent6"/>
              </a:effectRef>
              <a:fontRef idx="minor">
                <a:schemeClr val="tx1"/>
              </a:fontRef>
            </xdr:style>
          </xdr:cxnSp>
          <xdr:cxnSp macro="">
            <xdr:nvCxnSpPr>
              <xdr:cNvPr id="30" name="直線コネクタ 29">
                <a:extLst>
                  <a:ext uri="{FF2B5EF4-FFF2-40B4-BE49-F238E27FC236}">
                    <a16:creationId xmlns:a16="http://schemas.microsoft.com/office/drawing/2014/main" id="{5E734E25-8797-67C1-6456-0EFF04D9D727}"/>
                  </a:ext>
                </a:extLst>
              </xdr:cNvPr>
              <xdr:cNvCxnSpPr/>
            </xdr:nvCxnSpPr>
            <xdr:spPr>
              <a:xfrm>
                <a:off x="3271249" y="3967845"/>
                <a:ext cx="3884782" cy="0"/>
              </a:xfrm>
              <a:prstGeom prst="line">
                <a:avLst/>
              </a:prstGeom>
              <a:ln w="6350">
                <a:solidFill>
                  <a:srgbClr val="00B050"/>
                </a:solidFill>
              </a:ln>
            </xdr:spPr>
            <xdr:style>
              <a:lnRef idx="3">
                <a:schemeClr val="accent6"/>
              </a:lnRef>
              <a:fillRef idx="0">
                <a:schemeClr val="accent6"/>
              </a:fillRef>
              <a:effectRef idx="2">
                <a:schemeClr val="accent6"/>
              </a:effectRef>
              <a:fontRef idx="minor">
                <a:schemeClr val="tx1"/>
              </a:fontRef>
            </xdr:style>
          </xdr:cxnSp>
          <xdr:cxnSp macro="">
            <xdr:nvCxnSpPr>
              <xdr:cNvPr id="31" name="直線コネクタ 30">
                <a:extLst>
                  <a:ext uri="{FF2B5EF4-FFF2-40B4-BE49-F238E27FC236}">
                    <a16:creationId xmlns:a16="http://schemas.microsoft.com/office/drawing/2014/main" id="{46D13EC9-1E15-7C40-3D92-35413F2A3C3D}"/>
                  </a:ext>
                </a:extLst>
              </xdr:cNvPr>
              <xdr:cNvCxnSpPr/>
            </xdr:nvCxnSpPr>
            <xdr:spPr>
              <a:xfrm>
                <a:off x="3275153" y="4310755"/>
                <a:ext cx="3884782" cy="0"/>
              </a:xfrm>
              <a:prstGeom prst="line">
                <a:avLst/>
              </a:prstGeom>
              <a:ln w="6350">
                <a:solidFill>
                  <a:srgbClr val="00B050"/>
                </a:solidFill>
              </a:ln>
            </xdr:spPr>
            <xdr:style>
              <a:lnRef idx="3">
                <a:schemeClr val="accent6"/>
              </a:lnRef>
              <a:fillRef idx="0">
                <a:schemeClr val="accent6"/>
              </a:fillRef>
              <a:effectRef idx="2">
                <a:schemeClr val="accent6"/>
              </a:effectRef>
              <a:fontRef idx="minor">
                <a:schemeClr val="tx1"/>
              </a:fontRef>
            </xdr:style>
          </xdr:cxnSp>
          <xdr:cxnSp macro="">
            <xdr:nvCxnSpPr>
              <xdr:cNvPr id="32" name="直線コネクタ 31">
                <a:extLst>
                  <a:ext uri="{FF2B5EF4-FFF2-40B4-BE49-F238E27FC236}">
                    <a16:creationId xmlns:a16="http://schemas.microsoft.com/office/drawing/2014/main" id="{BA3E118D-D540-2D26-CBB4-4F4EE50E8D53}"/>
                  </a:ext>
                </a:extLst>
              </xdr:cNvPr>
              <xdr:cNvCxnSpPr/>
            </xdr:nvCxnSpPr>
            <xdr:spPr>
              <a:xfrm>
                <a:off x="3275153" y="4654463"/>
                <a:ext cx="3884782" cy="0"/>
              </a:xfrm>
              <a:prstGeom prst="line">
                <a:avLst/>
              </a:prstGeom>
              <a:ln w="6350">
                <a:solidFill>
                  <a:srgbClr val="00B050"/>
                </a:solidFill>
              </a:ln>
            </xdr:spPr>
            <xdr:style>
              <a:lnRef idx="3">
                <a:schemeClr val="accent6"/>
              </a:lnRef>
              <a:fillRef idx="0">
                <a:schemeClr val="accent6"/>
              </a:fillRef>
              <a:effectRef idx="2">
                <a:schemeClr val="accent6"/>
              </a:effectRef>
              <a:fontRef idx="minor">
                <a:schemeClr val="tx1"/>
              </a:fontRef>
            </xdr:style>
          </xdr:cxnSp>
          <xdr:cxnSp macro="">
            <xdr:nvCxnSpPr>
              <xdr:cNvPr id="33" name="直線コネクタ 32">
                <a:extLst>
                  <a:ext uri="{FF2B5EF4-FFF2-40B4-BE49-F238E27FC236}">
                    <a16:creationId xmlns:a16="http://schemas.microsoft.com/office/drawing/2014/main" id="{67800332-E9E0-5B6A-FDFE-6721522F1A6D}"/>
                  </a:ext>
                </a:extLst>
              </xdr:cNvPr>
              <xdr:cNvCxnSpPr/>
            </xdr:nvCxnSpPr>
            <xdr:spPr>
              <a:xfrm>
                <a:off x="7163425" y="2934821"/>
                <a:ext cx="0" cy="2058105"/>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4" name="グループ化 3">
            <a:extLst>
              <a:ext uri="{FF2B5EF4-FFF2-40B4-BE49-F238E27FC236}">
                <a16:creationId xmlns:a16="http://schemas.microsoft.com/office/drawing/2014/main" id="{B3FEBD78-D398-FBAD-C898-4295B1EE2578}"/>
              </a:ext>
            </a:extLst>
          </xdr:cNvPr>
          <xdr:cNvGrpSpPr/>
        </xdr:nvGrpSpPr>
        <xdr:grpSpPr>
          <a:xfrm>
            <a:off x="326832" y="5216177"/>
            <a:ext cx="7207444" cy="1748020"/>
            <a:chOff x="683315" y="5208492"/>
            <a:chExt cx="7148610" cy="1744951"/>
          </a:xfrm>
        </xdr:grpSpPr>
        <xdr:cxnSp macro="">
          <xdr:nvCxnSpPr>
            <xdr:cNvPr id="5" name="直線コネクタ 4">
              <a:extLst>
                <a:ext uri="{FF2B5EF4-FFF2-40B4-BE49-F238E27FC236}">
                  <a16:creationId xmlns:a16="http://schemas.microsoft.com/office/drawing/2014/main" id="{8BC0585A-2C3B-4394-163C-38B056ECDA79}"/>
                </a:ext>
              </a:extLst>
            </xdr:cNvPr>
            <xdr:cNvCxnSpPr/>
          </xdr:nvCxnSpPr>
          <xdr:spPr>
            <a:xfrm>
              <a:off x="683315" y="5461452"/>
              <a:ext cx="7144679" cy="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grpSp>
          <xdr:nvGrpSpPr>
            <xdr:cNvPr id="6" name="グループ化 5">
              <a:extLst>
                <a:ext uri="{FF2B5EF4-FFF2-40B4-BE49-F238E27FC236}">
                  <a16:creationId xmlns:a16="http://schemas.microsoft.com/office/drawing/2014/main" id="{946BA880-CE5E-56E7-DBBA-F58ACDD4A34D}"/>
                </a:ext>
              </a:extLst>
            </xdr:cNvPr>
            <xdr:cNvGrpSpPr/>
          </xdr:nvGrpSpPr>
          <xdr:grpSpPr>
            <a:xfrm>
              <a:off x="683315" y="5208492"/>
              <a:ext cx="7148610" cy="1740969"/>
              <a:chOff x="0" y="5214497"/>
              <a:chExt cx="7177185" cy="1736828"/>
            </a:xfrm>
          </xdr:grpSpPr>
          <xdr:cxnSp macro="">
            <xdr:nvCxnSpPr>
              <xdr:cNvPr id="8" name="直線コネクタ 7">
                <a:extLst>
                  <a:ext uri="{FF2B5EF4-FFF2-40B4-BE49-F238E27FC236}">
                    <a16:creationId xmlns:a16="http://schemas.microsoft.com/office/drawing/2014/main" id="{5594073F-06EA-C645-8A64-E62478FB4FBE}"/>
                  </a:ext>
                </a:extLst>
              </xdr:cNvPr>
              <xdr:cNvCxnSpPr/>
            </xdr:nvCxnSpPr>
            <xdr:spPr>
              <a:xfrm>
                <a:off x="907" y="5218049"/>
                <a:ext cx="7176278" cy="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a:extLst>
                  <a:ext uri="{FF2B5EF4-FFF2-40B4-BE49-F238E27FC236}">
                    <a16:creationId xmlns:a16="http://schemas.microsoft.com/office/drawing/2014/main" id="{A6DE81FC-07AF-1D4B-2F29-29DF3332DC9D}"/>
                  </a:ext>
                </a:extLst>
              </xdr:cNvPr>
              <xdr:cNvCxnSpPr/>
            </xdr:nvCxnSpPr>
            <xdr:spPr>
              <a:xfrm>
                <a:off x="0" y="5715863"/>
                <a:ext cx="7170976" cy="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a:extLst>
                  <a:ext uri="{FF2B5EF4-FFF2-40B4-BE49-F238E27FC236}">
                    <a16:creationId xmlns:a16="http://schemas.microsoft.com/office/drawing/2014/main" id="{D595A2DA-CDAD-8F7B-FC2D-6E204CB84A48}"/>
                  </a:ext>
                </a:extLst>
              </xdr:cNvPr>
              <xdr:cNvCxnSpPr/>
            </xdr:nvCxnSpPr>
            <xdr:spPr>
              <a:xfrm>
                <a:off x="0" y="5963351"/>
                <a:ext cx="7170976" cy="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a:extLst>
                  <a:ext uri="{FF2B5EF4-FFF2-40B4-BE49-F238E27FC236}">
                    <a16:creationId xmlns:a16="http://schemas.microsoft.com/office/drawing/2014/main" id="{4D5FE10C-28D3-317E-04A6-30473B770716}"/>
                  </a:ext>
                </a:extLst>
              </xdr:cNvPr>
              <xdr:cNvCxnSpPr/>
            </xdr:nvCxnSpPr>
            <xdr:spPr>
              <a:xfrm>
                <a:off x="0" y="6211891"/>
                <a:ext cx="7170976" cy="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a:extLst>
                  <a:ext uri="{FF2B5EF4-FFF2-40B4-BE49-F238E27FC236}">
                    <a16:creationId xmlns:a16="http://schemas.microsoft.com/office/drawing/2014/main" id="{8D687801-7275-F4B1-D0E8-16222F50B287}"/>
                  </a:ext>
                </a:extLst>
              </xdr:cNvPr>
              <xdr:cNvCxnSpPr/>
            </xdr:nvCxnSpPr>
            <xdr:spPr>
              <a:xfrm>
                <a:off x="0" y="6458982"/>
                <a:ext cx="7170976" cy="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83AB6331-475B-A1ED-DD9E-9568DF9516A3}"/>
                  </a:ext>
                </a:extLst>
              </xdr:cNvPr>
              <xdr:cNvCxnSpPr/>
            </xdr:nvCxnSpPr>
            <xdr:spPr>
              <a:xfrm>
                <a:off x="0" y="6705671"/>
                <a:ext cx="7170976" cy="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a:extLst>
                  <a:ext uri="{FF2B5EF4-FFF2-40B4-BE49-F238E27FC236}">
                    <a16:creationId xmlns:a16="http://schemas.microsoft.com/office/drawing/2014/main" id="{18EFC9E7-B8F0-C38E-C7DC-B7E390B57F30}"/>
                  </a:ext>
                </a:extLst>
              </xdr:cNvPr>
              <xdr:cNvCxnSpPr/>
            </xdr:nvCxnSpPr>
            <xdr:spPr>
              <a:xfrm>
                <a:off x="0" y="6949626"/>
                <a:ext cx="7168270" cy="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a:extLst>
                  <a:ext uri="{FF2B5EF4-FFF2-40B4-BE49-F238E27FC236}">
                    <a16:creationId xmlns:a16="http://schemas.microsoft.com/office/drawing/2014/main" id="{77ED2717-7CAF-7FDE-9E3E-FF013EF3F40F}"/>
                  </a:ext>
                </a:extLst>
              </xdr:cNvPr>
              <xdr:cNvCxnSpPr/>
            </xdr:nvCxnSpPr>
            <xdr:spPr>
              <a:xfrm>
                <a:off x="1707468" y="5222215"/>
                <a:ext cx="0" cy="1726971"/>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8D9710F7-B93F-F6C9-AEDE-DA456A9F4D85}"/>
                  </a:ext>
                </a:extLst>
              </xdr:cNvPr>
              <xdr:cNvCxnSpPr/>
            </xdr:nvCxnSpPr>
            <xdr:spPr>
              <a:xfrm>
                <a:off x="7172350" y="5214497"/>
                <a:ext cx="0" cy="1736828"/>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a:extLst>
                  <a:ext uri="{FF2B5EF4-FFF2-40B4-BE49-F238E27FC236}">
                    <a16:creationId xmlns:a16="http://schemas.microsoft.com/office/drawing/2014/main" id="{05948105-6A18-7B7B-A5D3-66DDA0B9688C}"/>
                  </a:ext>
                </a:extLst>
              </xdr:cNvPr>
              <xdr:cNvCxnSpPr/>
            </xdr:nvCxnSpPr>
            <xdr:spPr>
              <a:xfrm>
                <a:off x="4811278" y="5218049"/>
                <a:ext cx="0" cy="1726242"/>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a:extLst>
                  <a:ext uri="{FF2B5EF4-FFF2-40B4-BE49-F238E27FC236}">
                    <a16:creationId xmlns:a16="http://schemas.microsoft.com/office/drawing/2014/main" id="{FB2683FB-C423-A4D9-8F15-10E593385C5F}"/>
                  </a:ext>
                </a:extLst>
              </xdr:cNvPr>
              <xdr:cNvCxnSpPr/>
            </xdr:nvCxnSpPr>
            <xdr:spPr>
              <a:xfrm>
                <a:off x="3649720" y="5222054"/>
                <a:ext cx="0" cy="1724943"/>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a:extLst>
                  <a:ext uri="{FF2B5EF4-FFF2-40B4-BE49-F238E27FC236}">
                    <a16:creationId xmlns:a16="http://schemas.microsoft.com/office/drawing/2014/main" id="{03462E0B-DCFE-BB52-C449-E1C3736E9F22}"/>
                  </a:ext>
                </a:extLst>
              </xdr:cNvPr>
              <xdr:cNvCxnSpPr/>
            </xdr:nvCxnSpPr>
            <xdr:spPr>
              <a:xfrm>
                <a:off x="2868013" y="5222054"/>
                <a:ext cx="0" cy="1724943"/>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a:extLst>
                  <a:ext uri="{FF2B5EF4-FFF2-40B4-BE49-F238E27FC236}">
                    <a16:creationId xmlns:a16="http://schemas.microsoft.com/office/drawing/2014/main" id="{2A098914-AC09-F147-0DEE-9AA0C240DBCF}"/>
                  </a:ext>
                </a:extLst>
              </xdr:cNvPr>
              <xdr:cNvCxnSpPr/>
            </xdr:nvCxnSpPr>
            <xdr:spPr>
              <a:xfrm>
                <a:off x="2478678" y="5222054"/>
                <a:ext cx="0" cy="1724943"/>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grpSp>
        <xdr:cxnSp macro="">
          <xdr:nvCxnSpPr>
            <xdr:cNvPr id="7" name="直線コネクタ 6">
              <a:extLst>
                <a:ext uri="{FF2B5EF4-FFF2-40B4-BE49-F238E27FC236}">
                  <a16:creationId xmlns:a16="http://schemas.microsoft.com/office/drawing/2014/main" id="{2E55FEA8-A560-5969-0338-BFDAD5C2ABF2}"/>
                </a:ext>
              </a:extLst>
            </xdr:cNvPr>
            <xdr:cNvCxnSpPr/>
          </xdr:nvCxnSpPr>
          <xdr:spPr>
            <a:xfrm>
              <a:off x="686329" y="5211163"/>
              <a:ext cx="0" cy="174228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83320</xdr:colOff>
      <xdr:row>0</xdr:row>
      <xdr:rowOff>299093</xdr:rowOff>
    </xdr:from>
    <xdr:to>
      <xdr:col>33</xdr:col>
      <xdr:colOff>234490</xdr:colOff>
      <xdr:row>16</xdr:row>
      <xdr:rowOff>153267</xdr:rowOff>
    </xdr:to>
    <xdr:grpSp>
      <xdr:nvGrpSpPr>
        <xdr:cNvPr id="43" name="グループ化 42">
          <a:extLst>
            <a:ext uri="{FF2B5EF4-FFF2-40B4-BE49-F238E27FC236}">
              <a16:creationId xmlns:a16="http://schemas.microsoft.com/office/drawing/2014/main" id="{C92732B6-F68C-470A-BE51-D1ECB1E89B4D}"/>
            </a:ext>
          </a:extLst>
        </xdr:cNvPr>
        <xdr:cNvGrpSpPr/>
      </xdr:nvGrpSpPr>
      <xdr:grpSpPr>
        <a:xfrm>
          <a:off x="845320" y="299093"/>
          <a:ext cx="10300587" cy="2690507"/>
          <a:chOff x="846944" y="130698"/>
          <a:chExt cx="10162702" cy="2628450"/>
        </a:xfrm>
      </xdr:grpSpPr>
      <xdr:pic>
        <xdr:nvPicPr>
          <xdr:cNvPr id="44" name="図 43">
            <a:extLst>
              <a:ext uri="{FF2B5EF4-FFF2-40B4-BE49-F238E27FC236}">
                <a16:creationId xmlns:a16="http://schemas.microsoft.com/office/drawing/2014/main" id="{B696DAD8-F874-9C34-1C17-99F036629BCE}"/>
              </a:ext>
            </a:extLst>
          </xdr:cNvPr>
          <xdr:cNvPicPr>
            <a:picLocks noChangeAspect="1"/>
          </xdr:cNvPicPr>
        </xdr:nvPicPr>
        <xdr:blipFill>
          <a:blip xmlns:r="http://schemas.openxmlformats.org/officeDocument/2006/relationships" r:embed="rId1"/>
          <a:stretch>
            <a:fillRect/>
          </a:stretch>
        </xdr:blipFill>
        <xdr:spPr>
          <a:xfrm>
            <a:off x="846944" y="130698"/>
            <a:ext cx="305501" cy="302701"/>
          </a:xfrm>
          <a:prstGeom prst="rect">
            <a:avLst/>
          </a:prstGeom>
        </xdr:spPr>
      </xdr:pic>
      <xdr:sp macro="" textlink="">
        <xdr:nvSpPr>
          <xdr:cNvPr id="45" name="正方形/長方形 44">
            <a:extLst>
              <a:ext uri="{FF2B5EF4-FFF2-40B4-BE49-F238E27FC236}">
                <a16:creationId xmlns:a16="http://schemas.microsoft.com/office/drawing/2014/main" id="{A4CD69E1-B2F2-8D60-DA4C-A5F29139C89D}"/>
              </a:ext>
            </a:extLst>
          </xdr:cNvPr>
          <xdr:cNvSpPr/>
        </xdr:nvSpPr>
        <xdr:spPr>
          <a:xfrm>
            <a:off x="1197981" y="1157932"/>
            <a:ext cx="1226598" cy="309483"/>
          </a:xfrm>
          <a:prstGeom prst="rect">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6" name="正方形/長方形 45">
            <a:extLst>
              <a:ext uri="{FF2B5EF4-FFF2-40B4-BE49-F238E27FC236}">
                <a16:creationId xmlns:a16="http://schemas.microsoft.com/office/drawing/2014/main" id="{DA846EDE-7EE5-EBEB-48D2-C0CC28303D7B}"/>
              </a:ext>
            </a:extLst>
          </xdr:cNvPr>
          <xdr:cNvSpPr/>
        </xdr:nvSpPr>
        <xdr:spPr>
          <a:xfrm>
            <a:off x="1201756" y="1583470"/>
            <a:ext cx="2776983" cy="348497"/>
          </a:xfrm>
          <a:prstGeom prst="rect">
            <a:avLst/>
          </a:prstGeom>
          <a:noFill/>
          <a:ln w="635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47" name="正方形/長方形 46">
            <a:extLst>
              <a:ext uri="{FF2B5EF4-FFF2-40B4-BE49-F238E27FC236}">
                <a16:creationId xmlns:a16="http://schemas.microsoft.com/office/drawing/2014/main" id="{6D8903B7-697B-CF60-1C3F-083E4FB7716B}"/>
              </a:ext>
            </a:extLst>
          </xdr:cNvPr>
          <xdr:cNvSpPr/>
        </xdr:nvSpPr>
        <xdr:spPr>
          <a:xfrm>
            <a:off x="1192231" y="2066529"/>
            <a:ext cx="2395051" cy="421452"/>
          </a:xfrm>
          <a:prstGeom prst="rect">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8" name="正方形/長方形 47">
            <a:extLst>
              <a:ext uri="{FF2B5EF4-FFF2-40B4-BE49-F238E27FC236}">
                <a16:creationId xmlns:a16="http://schemas.microsoft.com/office/drawing/2014/main" id="{92516C45-29F2-98C3-5DCB-93319369BA98}"/>
              </a:ext>
            </a:extLst>
          </xdr:cNvPr>
          <xdr:cNvSpPr/>
        </xdr:nvSpPr>
        <xdr:spPr>
          <a:xfrm>
            <a:off x="5886116" y="1592298"/>
            <a:ext cx="1169328" cy="341826"/>
          </a:xfrm>
          <a:prstGeom prst="rect">
            <a:avLst/>
          </a:prstGeom>
          <a:noFill/>
          <a:ln w="635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grpSp>
        <xdr:nvGrpSpPr>
          <xdr:cNvPr id="49" name="グループ化 48">
            <a:extLst>
              <a:ext uri="{FF2B5EF4-FFF2-40B4-BE49-F238E27FC236}">
                <a16:creationId xmlns:a16="http://schemas.microsoft.com/office/drawing/2014/main" id="{B9FD836A-C943-AE31-8083-793516393C16}"/>
              </a:ext>
            </a:extLst>
          </xdr:cNvPr>
          <xdr:cNvGrpSpPr/>
        </xdr:nvGrpSpPr>
        <xdr:grpSpPr>
          <a:xfrm>
            <a:off x="7425928" y="1585757"/>
            <a:ext cx="3583718" cy="1173391"/>
            <a:chOff x="7859185" y="1588418"/>
            <a:chExt cx="3599921" cy="1212656"/>
          </a:xfrm>
        </xdr:grpSpPr>
        <xdr:cxnSp macro="">
          <xdr:nvCxnSpPr>
            <xdr:cNvPr id="60" name="直線コネクタ 59">
              <a:extLst>
                <a:ext uri="{FF2B5EF4-FFF2-40B4-BE49-F238E27FC236}">
                  <a16:creationId xmlns:a16="http://schemas.microsoft.com/office/drawing/2014/main" id="{8873DACC-C397-406F-9D37-3A2544A071D9}"/>
                </a:ext>
              </a:extLst>
            </xdr:cNvPr>
            <xdr:cNvCxnSpPr/>
          </xdr:nvCxnSpPr>
          <xdr:spPr>
            <a:xfrm>
              <a:off x="7859185" y="1588559"/>
              <a:ext cx="3597544" cy="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61" name="直線コネクタ 60">
              <a:extLst>
                <a:ext uri="{FF2B5EF4-FFF2-40B4-BE49-F238E27FC236}">
                  <a16:creationId xmlns:a16="http://schemas.microsoft.com/office/drawing/2014/main" id="{5C83A91A-9481-5B5B-5B84-3914EEE200B7}"/>
                </a:ext>
              </a:extLst>
            </xdr:cNvPr>
            <xdr:cNvCxnSpPr/>
          </xdr:nvCxnSpPr>
          <xdr:spPr>
            <a:xfrm>
              <a:off x="7862254" y="1588418"/>
              <a:ext cx="0" cy="1212656"/>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62" name="直線コネクタ 61">
              <a:extLst>
                <a:ext uri="{FF2B5EF4-FFF2-40B4-BE49-F238E27FC236}">
                  <a16:creationId xmlns:a16="http://schemas.microsoft.com/office/drawing/2014/main" id="{7CC57FE1-CC35-0F95-3DB5-2ACB9BC22341}"/>
                </a:ext>
              </a:extLst>
            </xdr:cNvPr>
            <xdr:cNvCxnSpPr/>
          </xdr:nvCxnSpPr>
          <xdr:spPr>
            <a:xfrm>
              <a:off x="7862254" y="1959081"/>
              <a:ext cx="3596852" cy="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63" name="直線コネクタ 62">
              <a:extLst>
                <a:ext uri="{FF2B5EF4-FFF2-40B4-BE49-F238E27FC236}">
                  <a16:creationId xmlns:a16="http://schemas.microsoft.com/office/drawing/2014/main" id="{C7F598FE-5CA4-D2BB-AB99-21277F60F58B}"/>
                </a:ext>
              </a:extLst>
            </xdr:cNvPr>
            <xdr:cNvCxnSpPr/>
          </xdr:nvCxnSpPr>
          <xdr:spPr>
            <a:xfrm>
              <a:off x="7862254" y="2207818"/>
              <a:ext cx="3596852" cy="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64" name="直線コネクタ 63">
              <a:extLst>
                <a:ext uri="{FF2B5EF4-FFF2-40B4-BE49-F238E27FC236}">
                  <a16:creationId xmlns:a16="http://schemas.microsoft.com/office/drawing/2014/main" id="{6759FC5D-A7D2-839D-15F6-2817CE603D20}"/>
                </a:ext>
              </a:extLst>
            </xdr:cNvPr>
            <xdr:cNvCxnSpPr/>
          </xdr:nvCxnSpPr>
          <xdr:spPr>
            <a:xfrm>
              <a:off x="7862254" y="2389509"/>
              <a:ext cx="3596852" cy="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65" name="直線コネクタ 64">
              <a:extLst>
                <a:ext uri="{FF2B5EF4-FFF2-40B4-BE49-F238E27FC236}">
                  <a16:creationId xmlns:a16="http://schemas.microsoft.com/office/drawing/2014/main" id="{86F3F928-3E63-2BFC-A02C-D99F707C9E53}"/>
                </a:ext>
              </a:extLst>
            </xdr:cNvPr>
            <xdr:cNvCxnSpPr/>
          </xdr:nvCxnSpPr>
          <xdr:spPr>
            <a:xfrm>
              <a:off x="7862254" y="2801074"/>
              <a:ext cx="3596852" cy="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66" name="直線コネクタ 65">
              <a:extLst>
                <a:ext uri="{FF2B5EF4-FFF2-40B4-BE49-F238E27FC236}">
                  <a16:creationId xmlns:a16="http://schemas.microsoft.com/office/drawing/2014/main" id="{2531D0FC-9861-D3B0-ED63-81A89FDB9820}"/>
                </a:ext>
              </a:extLst>
            </xdr:cNvPr>
            <xdr:cNvCxnSpPr/>
          </xdr:nvCxnSpPr>
          <xdr:spPr>
            <a:xfrm>
              <a:off x="8820260" y="1588418"/>
              <a:ext cx="0" cy="1212656"/>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67" name="直線コネクタ 66">
              <a:extLst>
                <a:ext uri="{FF2B5EF4-FFF2-40B4-BE49-F238E27FC236}">
                  <a16:creationId xmlns:a16="http://schemas.microsoft.com/office/drawing/2014/main" id="{DB616A3E-075E-A6B3-9243-4A31FD5D8100}"/>
                </a:ext>
              </a:extLst>
            </xdr:cNvPr>
            <xdr:cNvCxnSpPr/>
          </xdr:nvCxnSpPr>
          <xdr:spPr>
            <a:xfrm>
              <a:off x="11454776" y="1588418"/>
              <a:ext cx="0" cy="1212656"/>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68" name="直線コネクタ 67">
              <a:extLst>
                <a:ext uri="{FF2B5EF4-FFF2-40B4-BE49-F238E27FC236}">
                  <a16:creationId xmlns:a16="http://schemas.microsoft.com/office/drawing/2014/main" id="{5E92170D-5DBC-1976-871A-E763464F39A3}"/>
                </a:ext>
              </a:extLst>
            </xdr:cNvPr>
            <xdr:cNvCxnSpPr/>
          </xdr:nvCxnSpPr>
          <xdr:spPr>
            <a:xfrm>
              <a:off x="10260341" y="1588418"/>
              <a:ext cx="0" cy="370663"/>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69" name="直線コネクタ 68">
              <a:extLst>
                <a:ext uri="{FF2B5EF4-FFF2-40B4-BE49-F238E27FC236}">
                  <a16:creationId xmlns:a16="http://schemas.microsoft.com/office/drawing/2014/main" id="{B0BBB470-EC0B-3545-D556-3E5B022A462B}"/>
                </a:ext>
              </a:extLst>
            </xdr:cNvPr>
            <xdr:cNvCxnSpPr/>
          </xdr:nvCxnSpPr>
          <xdr:spPr>
            <a:xfrm>
              <a:off x="9778266" y="1962811"/>
              <a:ext cx="0" cy="245326"/>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grpSp>
      <xdr:grpSp>
        <xdr:nvGrpSpPr>
          <xdr:cNvPr id="50" name="グループ化 49">
            <a:extLst>
              <a:ext uri="{FF2B5EF4-FFF2-40B4-BE49-F238E27FC236}">
                <a16:creationId xmlns:a16="http://schemas.microsoft.com/office/drawing/2014/main" id="{63BC54E7-F9C2-4048-942E-B03382D0D0E9}"/>
              </a:ext>
            </a:extLst>
          </xdr:cNvPr>
          <xdr:cNvGrpSpPr/>
        </xdr:nvGrpSpPr>
        <xdr:grpSpPr>
          <a:xfrm>
            <a:off x="5514159" y="1157840"/>
            <a:ext cx="1559090" cy="309550"/>
            <a:chOff x="5542862" y="1157706"/>
            <a:chExt cx="1563308" cy="309126"/>
          </a:xfrm>
        </xdr:grpSpPr>
        <xdr:cxnSp macro="">
          <xdr:nvCxnSpPr>
            <xdr:cNvPr id="56" name="直線コネクタ 55">
              <a:extLst>
                <a:ext uri="{FF2B5EF4-FFF2-40B4-BE49-F238E27FC236}">
                  <a16:creationId xmlns:a16="http://schemas.microsoft.com/office/drawing/2014/main" id="{14198680-13EC-E6C0-3F7F-5131049E295C}"/>
                </a:ext>
              </a:extLst>
            </xdr:cNvPr>
            <xdr:cNvCxnSpPr/>
          </xdr:nvCxnSpPr>
          <xdr:spPr>
            <a:xfrm>
              <a:off x="5546043" y="1161886"/>
              <a:ext cx="1552487" cy="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57" name="直線コネクタ 56">
              <a:extLst>
                <a:ext uri="{FF2B5EF4-FFF2-40B4-BE49-F238E27FC236}">
                  <a16:creationId xmlns:a16="http://schemas.microsoft.com/office/drawing/2014/main" id="{9393012F-413B-2948-AF2B-6F1D1292DAD7}"/>
                </a:ext>
              </a:extLst>
            </xdr:cNvPr>
            <xdr:cNvCxnSpPr/>
          </xdr:nvCxnSpPr>
          <xdr:spPr>
            <a:xfrm>
              <a:off x="5546042" y="1463602"/>
              <a:ext cx="1560128" cy="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58" name="直線コネクタ 57">
              <a:extLst>
                <a:ext uri="{FF2B5EF4-FFF2-40B4-BE49-F238E27FC236}">
                  <a16:creationId xmlns:a16="http://schemas.microsoft.com/office/drawing/2014/main" id="{C0624CEF-2D40-1B09-4EE2-41A236EADA4C}"/>
                </a:ext>
              </a:extLst>
            </xdr:cNvPr>
            <xdr:cNvCxnSpPr/>
          </xdr:nvCxnSpPr>
          <xdr:spPr>
            <a:xfrm>
              <a:off x="5542862" y="1157706"/>
              <a:ext cx="0" cy="307401"/>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59" name="直線コネクタ 58">
              <a:extLst>
                <a:ext uri="{FF2B5EF4-FFF2-40B4-BE49-F238E27FC236}">
                  <a16:creationId xmlns:a16="http://schemas.microsoft.com/office/drawing/2014/main" id="{1BEF8DEC-FF2F-694E-E7E8-A67A0C784058}"/>
                </a:ext>
              </a:extLst>
            </xdr:cNvPr>
            <xdr:cNvCxnSpPr/>
          </xdr:nvCxnSpPr>
          <xdr:spPr>
            <a:xfrm>
              <a:off x="7100536" y="1158838"/>
              <a:ext cx="0" cy="307994"/>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grpSp>
      <xdr:grpSp>
        <xdr:nvGrpSpPr>
          <xdr:cNvPr id="51" name="グループ化 50">
            <a:extLst>
              <a:ext uri="{FF2B5EF4-FFF2-40B4-BE49-F238E27FC236}">
                <a16:creationId xmlns:a16="http://schemas.microsoft.com/office/drawing/2014/main" id="{AF1E84B7-76D4-C41C-E613-592BEC7739F5}"/>
              </a:ext>
            </a:extLst>
          </xdr:cNvPr>
          <xdr:cNvGrpSpPr/>
        </xdr:nvGrpSpPr>
        <xdr:grpSpPr>
          <a:xfrm>
            <a:off x="5516683" y="2058481"/>
            <a:ext cx="1559398" cy="417623"/>
            <a:chOff x="5542860" y="2081541"/>
            <a:chExt cx="1560130" cy="418772"/>
          </a:xfrm>
        </xdr:grpSpPr>
        <xdr:cxnSp macro="">
          <xdr:nvCxnSpPr>
            <xdr:cNvPr id="52" name="直線コネクタ 51">
              <a:extLst>
                <a:ext uri="{FF2B5EF4-FFF2-40B4-BE49-F238E27FC236}">
                  <a16:creationId xmlns:a16="http://schemas.microsoft.com/office/drawing/2014/main" id="{F2D2A275-AD3A-599F-838F-541B1CF2D8BB}"/>
                </a:ext>
              </a:extLst>
            </xdr:cNvPr>
            <xdr:cNvCxnSpPr/>
          </xdr:nvCxnSpPr>
          <xdr:spPr>
            <a:xfrm>
              <a:off x="5542860" y="2081541"/>
              <a:ext cx="1560130" cy="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53" name="直線コネクタ 52">
              <a:extLst>
                <a:ext uri="{FF2B5EF4-FFF2-40B4-BE49-F238E27FC236}">
                  <a16:creationId xmlns:a16="http://schemas.microsoft.com/office/drawing/2014/main" id="{2DFA20D6-0842-4662-92C5-194A181E0784}"/>
                </a:ext>
              </a:extLst>
            </xdr:cNvPr>
            <xdr:cNvCxnSpPr/>
          </xdr:nvCxnSpPr>
          <xdr:spPr>
            <a:xfrm>
              <a:off x="5542860" y="2500313"/>
              <a:ext cx="1560130" cy="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54" name="直線コネクタ 53">
              <a:extLst>
                <a:ext uri="{FF2B5EF4-FFF2-40B4-BE49-F238E27FC236}">
                  <a16:creationId xmlns:a16="http://schemas.microsoft.com/office/drawing/2014/main" id="{679E85A0-770B-1D37-1D2A-9AECC379BFBA}"/>
                </a:ext>
              </a:extLst>
            </xdr:cNvPr>
            <xdr:cNvCxnSpPr/>
          </xdr:nvCxnSpPr>
          <xdr:spPr>
            <a:xfrm>
              <a:off x="5542860" y="2081541"/>
              <a:ext cx="0" cy="418772"/>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55" name="直線コネクタ 54">
              <a:extLst>
                <a:ext uri="{FF2B5EF4-FFF2-40B4-BE49-F238E27FC236}">
                  <a16:creationId xmlns:a16="http://schemas.microsoft.com/office/drawing/2014/main" id="{5E2810BE-A3CD-35B0-9935-F2EE001E5ED5}"/>
                </a:ext>
              </a:extLst>
            </xdr:cNvPr>
            <xdr:cNvCxnSpPr/>
          </xdr:nvCxnSpPr>
          <xdr:spPr>
            <a:xfrm>
              <a:off x="7102694" y="2081541"/>
              <a:ext cx="0" cy="418772"/>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34</xdr:col>
      <xdr:colOff>183695</xdr:colOff>
      <xdr:row>0</xdr:row>
      <xdr:rowOff>80618</xdr:rowOff>
    </xdr:from>
    <xdr:to>
      <xdr:col>37</xdr:col>
      <xdr:colOff>69736</xdr:colOff>
      <xdr:row>0</xdr:row>
      <xdr:rowOff>440531</xdr:rowOff>
    </xdr:to>
    <xdr:sp macro="" textlink="">
      <xdr:nvSpPr>
        <xdr:cNvPr id="70" name="テキスト ボックス 69">
          <a:extLst>
            <a:ext uri="{FF2B5EF4-FFF2-40B4-BE49-F238E27FC236}">
              <a16:creationId xmlns:a16="http://schemas.microsoft.com/office/drawing/2014/main" id="{CA37ACC7-AF2B-4B68-919F-414CC841C231}"/>
            </a:ext>
          </a:extLst>
        </xdr:cNvPr>
        <xdr:cNvSpPr txBox="1"/>
      </xdr:nvSpPr>
      <xdr:spPr>
        <a:xfrm>
          <a:off x="11292226" y="80618"/>
          <a:ext cx="1136198" cy="359913"/>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記入例</a:t>
          </a:r>
        </a:p>
      </xdr:txBody>
    </xdr:sp>
    <xdr:clientData/>
  </xdr:twoCellAnchor>
  <xdr:twoCellAnchor>
    <xdr:from>
      <xdr:col>1</xdr:col>
      <xdr:colOff>136072</xdr:colOff>
      <xdr:row>2</xdr:row>
      <xdr:rowOff>95249</xdr:rowOff>
    </xdr:from>
    <xdr:to>
      <xdr:col>10</xdr:col>
      <xdr:colOff>176165</xdr:colOff>
      <xdr:row>3</xdr:row>
      <xdr:rowOff>46409</xdr:rowOff>
    </xdr:to>
    <xdr:sp macro="" textlink="">
      <xdr:nvSpPr>
        <xdr:cNvPr id="71" name="四角形吹き出し 80">
          <a:extLst>
            <a:ext uri="{FF2B5EF4-FFF2-40B4-BE49-F238E27FC236}">
              <a16:creationId xmlns:a16="http://schemas.microsoft.com/office/drawing/2014/main" id="{EAB19AE6-9A0C-46C1-B6C6-C9A3B19C24F9}"/>
            </a:ext>
          </a:extLst>
        </xdr:cNvPr>
        <xdr:cNvSpPr/>
      </xdr:nvSpPr>
      <xdr:spPr>
        <a:xfrm>
          <a:off x="457541" y="738187"/>
          <a:ext cx="3719124" cy="308347"/>
        </a:xfrm>
        <a:prstGeom prst="wedgeRectCallout">
          <a:avLst>
            <a:gd name="adj1" fmla="val 91"/>
            <a:gd name="adj2" fmla="val 14167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lt1"/>
              </a:solidFill>
              <a:effectLst/>
              <a:latin typeface="+mn-lt"/>
              <a:ea typeface="+mn-ea"/>
              <a:cs typeface="+mn-cs"/>
            </a:rPr>
            <a:t>注文書記載の注文番号を記入　未発行の場合は空白</a:t>
          </a:r>
          <a:endParaRPr lang="ja-JP" altLang="ja-JP">
            <a:effectLst/>
          </a:endParaRPr>
        </a:p>
        <a:p>
          <a:pPr algn="l"/>
          <a:endParaRPr kumimoji="1" lang="ja-JP" altLang="en-US" sz="1100"/>
        </a:p>
      </xdr:txBody>
    </xdr:sp>
    <xdr:clientData/>
  </xdr:twoCellAnchor>
  <xdr:twoCellAnchor>
    <xdr:from>
      <xdr:col>11</xdr:col>
      <xdr:colOff>40821</xdr:colOff>
      <xdr:row>3</xdr:row>
      <xdr:rowOff>136072</xdr:rowOff>
    </xdr:from>
    <xdr:to>
      <xdr:col>18</xdr:col>
      <xdr:colOff>178934</xdr:colOff>
      <xdr:row>5</xdr:row>
      <xdr:rowOff>31296</xdr:rowOff>
    </xdr:to>
    <xdr:sp macro="" textlink="">
      <xdr:nvSpPr>
        <xdr:cNvPr id="72" name="四角形吹き出し 69">
          <a:extLst>
            <a:ext uri="{FF2B5EF4-FFF2-40B4-BE49-F238E27FC236}">
              <a16:creationId xmlns:a16="http://schemas.microsoft.com/office/drawing/2014/main" id="{FFA86D17-E4C2-4CD8-A513-ED2AD115B4DC}"/>
            </a:ext>
          </a:extLst>
        </xdr:cNvPr>
        <xdr:cNvSpPr/>
      </xdr:nvSpPr>
      <xdr:spPr>
        <a:xfrm>
          <a:off x="4434227" y="1136197"/>
          <a:ext cx="2888457" cy="252412"/>
        </a:xfrm>
        <a:prstGeom prst="wedgeRectCallout">
          <a:avLst>
            <a:gd name="adj1" fmla="val -2051"/>
            <a:gd name="adj2" fmla="val -13821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請求書締切日（月末締め）　を記入（西暦）</a:t>
          </a:r>
        </a:p>
      </xdr:txBody>
    </xdr:sp>
    <xdr:clientData/>
  </xdr:twoCellAnchor>
  <xdr:twoCellAnchor>
    <xdr:from>
      <xdr:col>10</xdr:col>
      <xdr:colOff>154781</xdr:colOff>
      <xdr:row>17</xdr:row>
      <xdr:rowOff>30617</xdr:rowOff>
    </xdr:from>
    <xdr:to>
      <xdr:col>18</xdr:col>
      <xdr:colOff>97683</xdr:colOff>
      <xdr:row>19</xdr:row>
      <xdr:rowOff>6806</xdr:rowOff>
    </xdr:to>
    <xdr:sp macro="" textlink="">
      <xdr:nvSpPr>
        <xdr:cNvPr id="73" name="四角形吹き出し 73">
          <a:extLst>
            <a:ext uri="{FF2B5EF4-FFF2-40B4-BE49-F238E27FC236}">
              <a16:creationId xmlns:a16="http://schemas.microsoft.com/office/drawing/2014/main" id="{1B57B013-E988-4B6F-8F50-38677E1D7B10}"/>
            </a:ext>
          </a:extLst>
        </xdr:cNvPr>
        <xdr:cNvSpPr/>
      </xdr:nvSpPr>
      <xdr:spPr>
        <a:xfrm>
          <a:off x="4155281" y="2983367"/>
          <a:ext cx="3086152" cy="452439"/>
        </a:xfrm>
        <a:prstGeom prst="wedgeRectCallout">
          <a:avLst>
            <a:gd name="adj1" fmla="val -63853"/>
            <a:gd name="adj2" fmla="val 6285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注文書の金額を記入　未発行の場合は空白</a:t>
          </a:r>
          <a:endParaRPr kumimoji="1" lang="en-US" altLang="ja-JP" sz="1100"/>
        </a:p>
      </xdr:txBody>
    </xdr:sp>
    <xdr:clientData/>
  </xdr:twoCellAnchor>
  <xdr:twoCellAnchor>
    <xdr:from>
      <xdr:col>10</xdr:col>
      <xdr:colOff>156483</xdr:colOff>
      <xdr:row>19</xdr:row>
      <xdr:rowOff>76540</xdr:rowOff>
    </xdr:from>
    <xdr:to>
      <xdr:col>23</xdr:col>
      <xdr:colOff>113961</xdr:colOff>
      <xdr:row>20</xdr:row>
      <xdr:rowOff>164986</xdr:rowOff>
    </xdr:to>
    <xdr:sp macro="" textlink="">
      <xdr:nvSpPr>
        <xdr:cNvPr id="74" name="四角形吹き出し 75">
          <a:extLst>
            <a:ext uri="{FF2B5EF4-FFF2-40B4-BE49-F238E27FC236}">
              <a16:creationId xmlns:a16="http://schemas.microsoft.com/office/drawing/2014/main" id="{B0DA1863-4130-4F43-8225-0DE1FA13649C}"/>
            </a:ext>
          </a:extLst>
        </xdr:cNvPr>
        <xdr:cNvSpPr/>
      </xdr:nvSpPr>
      <xdr:spPr>
        <a:xfrm>
          <a:off x="4156983" y="3505540"/>
          <a:ext cx="4446134" cy="433727"/>
        </a:xfrm>
        <a:prstGeom prst="wedgeRectCallout">
          <a:avLst>
            <a:gd name="adj1" fmla="val -61854"/>
            <a:gd name="adj2" fmla="val 5067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計算式入力済　（総出来高金額</a:t>
          </a:r>
          <a:r>
            <a:rPr kumimoji="1" lang="ja-JP" altLang="en-US" sz="1100" baseline="0"/>
            <a:t> </a:t>
          </a:r>
          <a:r>
            <a:rPr kumimoji="1" lang="ja-JP" altLang="en-US" sz="1100"/>
            <a:t>＝ 既受領金額 ＋ 今回請求金額）</a:t>
          </a:r>
          <a:endParaRPr kumimoji="1" lang="en-US" altLang="ja-JP" sz="1100"/>
        </a:p>
      </xdr:txBody>
    </xdr:sp>
    <xdr:clientData/>
  </xdr:twoCellAnchor>
  <xdr:twoCellAnchor>
    <xdr:from>
      <xdr:col>10</xdr:col>
      <xdr:colOff>158184</xdr:colOff>
      <xdr:row>20</xdr:row>
      <xdr:rowOff>227920</xdr:rowOff>
    </xdr:from>
    <xdr:to>
      <xdr:col>14</xdr:col>
      <xdr:colOff>318067</xdr:colOff>
      <xdr:row>21</xdr:row>
      <xdr:rowOff>285750</xdr:rowOff>
    </xdr:to>
    <xdr:sp macro="" textlink="">
      <xdr:nvSpPr>
        <xdr:cNvPr id="75" name="四角形吹き出し 74">
          <a:extLst>
            <a:ext uri="{FF2B5EF4-FFF2-40B4-BE49-F238E27FC236}">
              <a16:creationId xmlns:a16="http://schemas.microsoft.com/office/drawing/2014/main" id="{8C8D2DA9-73D9-49C6-9367-816A8622D201}"/>
            </a:ext>
          </a:extLst>
        </xdr:cNvPr>
        <xdr:cNvSpPr/>
      </xdr:nvSpPr>
      <xdr:spPr>
        <a:xfrm>
          <a:off x="4158684" y="4002201"/>
          <a:ext cx="1731508" cy="403112"/>
        </a:xfrm>
        <a:prstGeom prst="wedgeRectCallout">
          <a:avLst>
            <a:gd name="adj1" fmla="val -76921"/>
            <a:gd name="adj2" fmla="val 2252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既受領金額を記入</a:t>
          </a:r>
          <a:endParaRPr kumimoji="1" lang="en-US" altLang="ja-JP" sz="1100"/>
        </a:p>
      </xdr:txBody>
    </xdr:sp>
    <xdr:clientData/>
  </xdr:twoCellAnchor>
  <xdr:twoCellAnchor>
    <xdr:from>
      <xdr:col>2</xdr:col>
      <xdr:colOff>44222</xdr:colOff>
      <xdr:row>29</xdr:row>
      <xdr:rowOff>40820</xdr:rowOff>
    </xdr:from>
    <xdr:to>
      <xdr:col>5</xdr:col>
      <xdr:colOff>276516</xdr:colOff>
      <xdr:row>30</xdr:row>
      <xdr:rowOff>108225</xdr:rowOff>
    </xdr:to>
    <xdr:sp macro="" textlink="">
      <xdr:nvSpPr>
        <xdr:cNvPr id="76" name="四角形吹き出し 68">
          <a:extLst>
            <a:ext uri="{FF2B5EF4-FFF2-40B4-BE49-F238E27FC236}">
              <a16:creationId xmlns:a16="http://schemas.microsoft.com/office/drawing/2014/main" id="{D5BBC546-F79B-4280-B17E-9A0763DC45A9}"/>
            </a:ext>
          </a:extLst>
        </xdr:cNvPr>
        <xdr:cNvSpPr/>
      </xdr:nvSpPr>
      <xdr:spPr>
        <a:xfrm>
          <a:off x="806222" y="6160633"/>
          <a:ext cx="1506263" cy="317436"/>
        </a:xfrm>
        <a:prstGeom prst="wedgeRectCallout">
          <a:avLst>
            <a:gd name="adj1" fmla="val -37687"/>
            <a:gd name="adj2" fmla="val -11832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工事内容を記入</a:t>
          </a:r>
        </a:p>
      </xdr:txBody>
    </xdr:sp>
    <xdr:clientData/>
  </xdr:twoCellAnchor>
  <xdr:twoCellAnchor>
    <xdr:from>
      <xdr:col>10</xdr:col>
      <xdr:colOff>147979</xdr:colOff>
      <xdr:row>21</xdr:row>
      <xdr:rowOff>343581</xdr:rowOff>
    </xdr:from>
    <xdr:to>
      <xdr:col>15</xdr:col>
      <xdr:colOff>187101</xdr:colOff>
      <xdr:row>23</xdr:row>
      <xdr:rowOff>51027</xdr:rowOff>
    </xdr:to>
    <xdr:sp macro="" textlink="">
      <xdr:nvSpPr>
        <xdr:cNvPr id="77" name="四角形吹き出し 77">
          <a:extLst>
            <a:ext uri="{FF2B5EF4-FFF2-40B4-BE49-F238E27FC236}">
              <a16:creationId xmlns:a16="http://schemas.microsoft.com/office/drawing/2014/main" id="{2E8D56B5-A2F7-4986-829E-F43978BF1B5C}"/>
            </a:ext>
          </a:extLst>
        </xdr:cNvPr>
        <xdr:cNvSpPr/>
      </xdr:nvSpPr>
      <xdr:spPr>
        <a:xfrm>
          <a:off x="4148479" y="4463144"/>
          <a:ext cx="2003653" cy="398008"/>
        </a:xfrm>
        <a:prstGeom prst="wedgeRectCallout">
          <a:avLst>
            <a:gd name="adj1" fmla="val -73963"/>
            <a:gd name="adj2" fmla="val -1357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下記合計欄が反映</a:t>
          </a:r>
          <a:endParaRPr kumimoji="1" lang="en-US" altLang="ja-JP" sz="1100"/>
        </a:p>
      </xdr:txBody>
    </xdr:sp>
    <xdr:clientData/>
  </xdr:twoCellAnchor>
  <xdr:twoCellAnchor>
    <xdr:from>
      <xdr:col>10</xdr:col>
      <xdr:colOff>120764</xdr:colOff>
      <xdr:row>23</xdr:row>
      <xdr:rowOff>112259</xdr:rowOff>
    </xdr:from>
    <xdr:to>
      <xdr:col>22</xdr:col>
      <xdr:colOff>126594</xdr:colOff>
      <xdr:row>24</xdr:row>
      <xdr:rowOff>196332</xdr:rowOff>
    </xdr:to>
    <xdr:sp macro="" textlink="">
      <xdr:nvSpPr>
        <xdr:cNvPr id="78" name="四角形吹き出し 78">
          <a:extLst>
            <a:ext uri="{FF2B5EF4-FFF2-40B4-BE49-F238E27FC236}">
              <a16:creationId xmlns:a16="http://schemas.microsoft.com/office/drawing/2014/main" id="{6C36C4E4-ADB7-4C71-A37B-9C720ABCC793}"/>
            </a:ext>
          </a:extLst>
        </xdr:cNvPr>
        <xdr:cNvSpPr/>
      </xdr:nvSpPr>
      <xdr:spPr>
        <a:xfrm>
          <a:off x="4121264" y="4922384"/>
          <a:ext cx="4256361" cy="429354"/>
        </a:xfrm>
        <a:prstGeom prst="wedgeRectCallout">
          <a:avLst>
            <a:gd name="adj1" fmla="val -60972"/>
            <a:gd name="adj2" fmla="val -3337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計算式入力済　（差引契約残高</a:t>
          </a:r>
          <a:r>
            <a:rPr kumimoji="1" lang="ja-JP" altLang="en-US" sz="1100" baseline="0"/>
            <a:t> </a:t>
          </a:r>
          <a:r>
            <a:rPr kumimoji="1" lang="ja-JP" altLang="en-US" sz="1100"/>
            <a:t>＝</a:t>
          </a:r>
          <a:r>
            <a:rPr kumimoji="1" lang="ja-JP" altLang="en-US" sz="1100" baseline="0"/>
            <a:t> 契約金額－総出来高金額）</a:t>
          </a:r>
          <a:endParaRPr kumimoji="1" lang="en-US" altLang="ja-JP" sz="1100" baseline="0"/>
        </a:p>
      </xdr:txBody>
    </xdr:sp>
    <xdr:clientData/>
  </xdr:twoCellAnchor>
  <xdr:twoCellAnchor>
    <xdr:from>
      <xdr:col>14</xdr:col>
      <xdr:colOff>171451</xdr:colOff>
      <xdr:row>30</xdr:row>
      <xdr:rowOff>6207</xdr:rowOff>
    </xdr:from>
    <xdr:to>
      <xdr:col>19</xdr:col>
      <xdr:colOff>210573</xdr:colOff>
      <xdr:row>32</xdr:row>
      <xdr:rowOff>166090</xdr:rowOff>
    </xdr:to>
    <xdr:sp macro="" textlink="">
      <xdr:nvSpPr>
        <xdr:cNvPr id="79" name="四角形吹き出し 77">
          <a:extLst>
            <a:ext uri="{FF2B5EF4-FFF2-40B4-BE49-F238E27FC236}">
              <a16:creationId xmlns:a16="http://schemas.microsoft.com/office/drawing/2014/main" id="{83534AA6-3645-4F5F-8B7C-458544B21763}"/>
            </a:ext>
          </a:extLst>
        </xdr:cNvPr>
        <xdr:cNvSpPr/>
      </xdr:nvSpPr>
      <xdr:spPr>
        <a:xfrm>
          <a:off x="5743576" y="6376051"/>
          <a:ext cx="2003653" cy="398008"/>
        </a:xfrm>
        <a:prstGeom prst="wedgeRectCallout">
          <a:avLst>
            <a:gd name="adj1" fmla="val -74557"/>
            <a:gd name="adj2" fmla="val 3129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計算式入力済</a:t>
          </a:r>
          <a:endParaRPr kumimoji="1" lang="en-US" altLang="ja-JP" sz="1100"/>
        </a:p>
      </xdr:txBody>
    </xdr:sp>
    <xdr:clientData/>
  </xdr:twoCellAnchor>
  <xdr:twoCellAnchor>
    <xdr:from>
      <xdr:col>14</xdr:col>
      <xdr:colOff>154781</xdr:colOff>
      <xdr:row>33</xdr:row>
      <xdr:rowOff>59532</xdr:rowOff>
    </xdr:from>
    <xdr:to>
      <xdr:col>20</xdr:col>
      <xdr:colOff>47867</xdr:colOff>
      <xdr:row>34</xdr:row>
      <xdr:rowOff>156726</xdr:rowOff>
    </xdr:to>
    <xdr:sp macro="" textlink="">
      <xdr:nvSpPr>
        <xdr:cNvPr id="80" name="四角形吹き出し 81">
          <a:extLst>
            <a:ext uri="{FF2B5EF4-FFF2-40B4-BE49-F238E27FC236}">
              <a16:creationId xmlns:a16="http://schemas.microsoft.com/office/drawing/2014/main" id="{C72AAF11-4BC4-4C5B-905F-E87A1D1C08BF}"/>
            </a:ext>
          </a:extLst>
        </xdr:cNvPr>
        <xdr:cNvSpPr/>
      </xdr:nvSpPr>
      <xdr:spPr>
        <a:xfrm>
          <a:off x="5726906" y="6917532"/>
          <a:ext cx="2095742" cy="347225"/>
        </a:xfrm>
        <a:prstGeom prst="wedgeRectCallout">
          <a:avLst>
            <a:gd name="adj1" fmla="val -73963"/>
            <a:gd name="adj2" fmla="val -3451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計算式入力済（金額欄合計）</a:t>
          </a:r>
          <a:endParaRPr kumimoji="1" lang="en-US" altLang="ja-JP" sz="1100"/>
        </a:p>
      </xdr:txBody>
    </xdr:sp>
    <xdr:clientData/>
  </xdr:twoCellAnchor>
  <xdr:oneCellAnchor>
    <xdr:from>
      <xdr:col>23</xdr:col>
      <xdr:colOff>107154</xdr:colOff>
      <xdr:row>28</xdr:row>
      <xdr:rowOff>119063</xdr:rowOff>
    </xdr:from>
    <xdr:ext cx="4238627" cy="773906"/>
    <xdr:sp macro="" textlink="">
      <xdr:nvSpPr>
        <xdr:cNvPr id="81" name="テキスト ボックス 80">
          <a:extLst>
            <a:ext uri="{FF2B5EF4-FFF2-40B4-BE49-F238E27FC236}">
              <a16:creationId xmlns:a16="http://schemas.microsoft.com/office/drawing/2014/main" id="{99E95EFD-CBF8-6FA8-B5E3-63E5DE90E65C}"/>
            </a:ext>
          </a:extLst>
        </xdr:cNvPr>
        <xdr:cNvSpPr txBox="1"/>
      </xdr:nvSpPr>
      <xdr:spPr>
        <a:xfrm>
          <a:off x="8596310" y="5988844"/>
          <a:ext cx="4238627" cy="7739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b="1"/>
            <a:t>・適格事業者番号、消費税欄の確認お願いします。</a:t>
          </a:r>
          <a:br>
            <a:rPr kumimoji="1" lang="en-US" altLang="ja-JP" sz="1200" b="1"/>
          </a:br>
          <a:endParaRPr kumimoji="1" lang="en-US" altLang="ja-JP" sz="1200" b="1"/>
        </a:p>
        <a:p>
          <a:r>
            <a:rPr kumimoji="1" lang="ja-JP" altLang="en-US" sz="1200" b="1"/>
            <a:t>・請求金額欄はすべて税込み金額を記入して下さい。</a:t>
          </a:r>
          <a:endParaRPr kumimoji="1" lang="en-US" altLang="ja-JP" sz="1200" b="1"/>
        </a:p>
      </xdr:txBody>
    </xdr:sp>
    <xdr:clientData/>
  </xdr:oneCellAnchor>
  <xdr:twoCellAnchor>
    <xdr:from>
      <xdr:col>32</xdr:col>
      <xdr:colOff>178595</xdr:colOff>
      <xdr:row>15</xdr:row>
      <xdr:rowOff>47626</xdr:rowOff>
    </xdr:from>
    <xdr:to>
      <xdr:col>36</xdr:col>
      <xdr:colOff>226219</xdr:colOff>
      <xdr:row>18</xdr:row>
      <xdr:rowOff>19051</xdr:rowOff>
    </xdr:to>
    <xdr:sp macro="" textlink="">
      <xdr:nvSpPr>
        <xdr:cNvPr id="82" name="四角形吹き出し 70">
          <a:extLst>
            <a:ext uri="{FF2B5EF4-FFF2-40B4-BE49-F238E27FC236}">
              <a16:creationId xmlns:a16="http://schemas.microsoft.com/office/drawing/2014/main" id="{0A4A5CBF-9B7D-40C9-8517-03CC5BD433AB}"/>
            </a:ext>
          </a:extLst>
        </xdr:cNvPr>
        <xdr:cNvSpPr/>
      </xdr:nvSpPr>
      <xdr:spPr>
        <a:xfrm>
          <a:off x="10810876" y="2714626"/>
          <a:ext cx="1309687" cy="388144"/>
        </a:xfrm>
        <a:prstGeom prst="wedgeRectCallout">
          <a:avLst>
            <a:gd name="adj1" fmla="val -77653"/>
            <a:gd name="adj2" fmla="val -10686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フリガナ記入</a:t>
          </a:r>
        </a:p>
      </xdr:txBody>
    </xdr:sp>
    <xdr:clientData/>
  </xdr:twoCellAnchor>
  <xdr:twoCellAnchor>
    <xdr:from>
      <xdr:col>20</xdr:col>
      <xdr:colOff>23813</xdr:colOff>
      <xdr:row>17</xdr:row>
      <xdr:rowOff>119063</xdr:rowOff>
    </xdr:from>
    <xdr:to>
      <xdr:col>31</xdr:col>
      <xdr:colOff>91848</xdr:colOff>
      <xdr:row>18</xdr:row>
      <xdr:rowOff>330361</xdr:rowOff>
    </xdr:to>
    <xdr:sp macro="" textlink="">
      <xdr:nvSpPr>
        <xdr:cNvPr id="83" name="四角形吹き出し 72">
          <a:extLst>
            <a:ext uri="{FF2B5EF4-FFF2-40B4-BE49-F238E27FC236}">
              <a16:creationId xmlns:a16="http://schemas.microsoft.com/office/drawing/2014/main" id="{C2F25D40-1C50-4D3B-B3A6-11A5E662184C}"/>
            </a:ext>
          </a:extLst>
        </xdr:cNvPr>
        <xdr:cNvSpPr/>
      </xdr:nvSpPr>
      <xdr:spPr>
        <a:xfrm>
          <a:off x="7798594" y="3071813"/>
          <a:ext cx="2687410" cy="342267"/>
        </a:xfrm>
        <a:prstGeom prst="wedgeRectCallout">
          <a:avLst>
            <a:gd name="adj1" fmla="val -11684"/>
            <a:gd name="adj2" fmla="val -26380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chemeClr val="lt1"/>
              </a:solidFill>
              <a:effectLst/>
              <a:latin typeface="+mn-lt"/>
              <a:ea typeface="+mn-ea"/>
              <a:cs typeface="+mn-cs"/>
            </a:rPr>
            <a:t>プルダウンにて</a:t>
          </a:r>
          <a:r>
            <a:rPr kumimoji="0" lang="ja-JP" altLang="en-US"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普通</a:t>
          </a:r>
          <a:r>
            <a:rPr kumimoji="1" lang="en-US" altLang="ja-JP" sz="1100">
              <a:solidFill>
                <a:schemeClr val="lt1"/>
              </a:solidFill>
              <a:effectLst/>
              <a:latin typeface="+mn-lt"/>
              <a:ea typeface="+mn-ea"/>
              <a:cs typeface="+mn-cs"/>
            </a:rPr>
            <a:t>  </a:t>
          </a:r>
          <a:r>
            <a:rPr kumimoji="1" lang="ja-JP" altLang="ja-JP" sz="1100">
              <a:solidFill>
                <a:schemeClr val="lt1"/>
              </a:solidFill>
              <a:effectLst/>
              <a:latin typeface="+mn-lt"/>
              <a:ea typeface="+mn-ea"/>
              <a:cs typeface="+mn-cs"/>
            </a:rPr>
            <a:t>または</a:t>
          </a:r>
          <a:r>
            <a:rPr kumimoji="1" lang="en-US" altLang="ja-JP" sz="1100">
              <a:solidFill>
                <a:schemeClr val="lt1"/>
              </a:solidFill>
              <a:effectLst/>
              <a:latin typeface="+mn-lt"/>
              <a:ea typeface="+mn-ea"/>
              <a:cs typeface="+mn-cs"/>
            </a:rPr>
            <a:t>  </a:t>
          </a:r>
          <a:r>
            <a:rPr kumimoji="1" lang="ja-JP" altLang="ja-JP" sz="1100">
              <a:solidFill>
                <a:schemeClr val="lt1"/>
              </a:solidFill>
              <a:effectLst/>
              <a:latin typeface="+mn-lt"/>
              <a:ea typeface="+mn-ea"/>
              <a:cs typeface="+mn-cs"/>
            </a:rPr>
            <a:t>当座</a:t>
          </a:r>
          <a:r>
            <a:rPr kumimoji="1" lang="en-US" altLang="ja-JP" sz="1100">
              <a:solidFill>
                <a:schemeClr val="lt1"/>
              </a:solidFill>
              <a:effectLst/>
              <a:latin typeface="+mn-lt"/>
              <a:ea typeface="+mn-ea"/>
              <a:cs typeface="+mn-cs"/>
            </a:rPr>
            <a:t> </a:t>
          </a:r>
          <a:r>
            <a:rPr kumimoji="1" lang="ja-JP" altLang="ja-JP" sz="1100">
              <a:solidFill>
                <a:schemeClr val="lt1"/>
              </a:solidFill>
              <a:effectLst/>
              <a:latin typeface="+mn-lt"/>
              <a:ea typeface="+mn-ea"/>
              <a:cs typeface="+mn-cs"/>
            </a:rPr>
            <a:t>を選択</a:t>
          </a:r>
          <a:endParaRPr lang="ja-JP" altLang="ja-JP">
            <a:effectLst/>
          </a:endParaRPr>
        </a:p>
      </xdr:txBody>
    </xdr:sp>
    <xdr:clientData/>
  </xdr:twoCellAnchor>
  <xdr:twoCellAnchor>
    <xdr:from>
      <xdr:col>32</xdr:col>
      <xdr:colOff>59532</xdr:colOff>
      <xdr:row>2</xdr:row>
      <xdr:rowOff>59532</xdr:rowOff>
    </xdr:from>
    <xdr:to>
      <xdr:col>37</xdr:col>
      <xdr:colOff>214311</xdr:colOff>
      <xdr:row>5</xdr:row>
      <xdr:rowOff>35719</xdr:rowOff>
    </xdr:to>
    <xdr:sp macro="" textlink="">
      <xdr:nvSpPr>
        <xdr:cNvPr id="84" name="四角形吹き出し 72">
          <a:extLst>
            <a:ext uri="{FF2B5EF4-FFF2-40B4-BE49-F238E27FC236}">
              <a16:creationId xmlns:a16="http://schemas.microsoft.com/office/drawing/2014/main" id="{4D4EA1FC-B72D-4DF9-BE1C-4C73C049F29A}"/>
            </a:ext>
          </a:extLst>
        </xdr:cNvPr>
        <xdr:cNvSpPr/>
      </xdr:nvSpPr>
      <xdr:spPr>
        <a:xfrm>
          <a:off x="10691813" y="702470"/>
          <a:ext cx="1881186" cy="690562"/>
        </a:xfrm>
        <a:prstGeom prst="wedgeRectCallout">
          <a:avLst>
            <a:gd name="adj1" fmla="val -67804"/>
            <a:gd name="adj2" fmla="val 432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住所・社名・代表者名</a:t>
          </a:r>
          <a:br>
            <a:rPr kumimoji="1" lang="en-US" altLang="ja-JP" sz="1100"/>
          </a:br>
          <a:r>
            <a:rPr kumimoji="1" lang="ja-JP" altLang="en-US" sz="1100"/>
            <a:t>電話番号・</a:t>
          </a:r>
          <a:r>
            <a:rPr kumimoji="1" lang="en-US" altLang="ja-JP" sz="1100"/>
            <a:t>FAX</a:t>
          </a:r>
          <a:r>
            <a:rPr kumimoji="1" lang="ja-JP" altLang="en-US" sz="1100"/>
            <a:t>番号を記入</a:t>
          </a:r>
        </a:p>
      </xdr:txBody>
    </xdr:sp>
    <xdr:clientData/>
  </xdr:twoCellAnchor>
  <xdr:twoCellAnchor>
    <xdr:from>
      <xdr:col>31</xdr:col>
      <xdr:colOff>11908</xdr:colOff>
      <xdr:row>7</xdr:row>
      <xdr:rowOff>0</xdr:rowOff>
    </xdr:from>
    <xdr:to>
      <xdr:col>37</xdr:col>
      <xdr:colOff>238126</xdr:colOff>
      <xdr:row>13</xdr:row>
      <xdr:rowOff>35719</xdr:rowOff>
    </xdr:to>
    <xdr:sp macro="" textlink="">
      <xdr:nvSpPr>
        <xdr:cNvPr id="85" name="四角形吹き出し 70">
          <a:extLst>
            <a:ext uri="{FF2B5EF4-FFF2-40B4-BE49-F238E27FC236}">
              <a16:creationId xmlns:a16="http://schemas.microsoft.com/office/drawing/2014/main" id="{E93F258D-20C0-4428-ADB6-691A6D6D4229}"/>
            </a:ext>
          </a:extLst>
        </xdr:cNvPr>
        <xdr:cNvSpPr/>
      </xdr:nvSpPr>
      <xdr:spPr>
        <a:xfrm>
          <a:off x="10406064" y="1654969"/>
          <a:ext cx="2190750" cy="750094"/>
        </a:xfrm>
        <a:prstGeom prst="wedgeRectCallout">
          <a:avLst>
            <a:gd name="adj1" fmla="val -72295"/>
            <a:gd name="adj2" fmla="val -3760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適格事業者登録番号 を記入</a:t>
          </a:r>
          <a:br>
            <a:rPr kumimoji="1" lang="en-US" altLang="ja-JP" sz="1100"/>
          </a:br>
          <a:r>
            <a:rPr kumimoji="1" lang="ja-JP" altLang="en-US" sz="1100"/>
            <a:t>（Ｔ</a:t>
          </a:r>
          <a:r>
            <a:rPr kumimoji="1" lang="en-US" altLang="ja-JP" sz="1100"/>
            <a:t>+</a:t>
          </a:r>
          <a:r>
            <a:rPr kumimoji="1" lang="ja-JP" altLang="en-US" sz="1100"/>
            <a:t>１３桁の数字）</a:t>
          </a:r>
        </a:p>
      </xdr:txBody>
    </xdr:sp>
    <xdr:clientData/>
  </xdr:twoCellAnchor>
  <xdr:twoCellAnchor>
    <xdr:from>
      <xdr:col>2</xdr:col>
      <xdr:colOff>309562</xdr:colOff>
      <xdr:row>15</xdr:row>
      <xdr:rowOff>59533</xdr:rowOff>
    </xdr:from>
    <xdr:to>
      <xdr:col>7</xdr:col>
      <xdr:colOff>0</xdr:colOff>
      <xdr:row>18</xdr:row>
      <xdr:rowOff>16669</xdr:rowOff>
    </xdr:to>
    <xdr:sp macro="" textlink="">
      <xdr:nvSpPr>
        <xdr:cNvPr id="86" name="四角形吹き出し 71">
          <a:extLst>
            <a:ext uri="{FF2B5EF4-FFF2-40B4-BE49-F238E27FC236}">
              <a16:creationId xmlns:a16="http://schemas.microsoft.com/office/drawing/2014/main" id="{8EE96B33-B76E-4B26-B3F1-4E4436E00175}"/>
            </a:ext>
          </a:extLst>
        </xdr:cNvPr>
        <xdr:cNvSpPr/>
      </xdr:nvSpPr>
      <xdr:spPr>
        <a:xfrm>
          <a:off x="1071562" y="2726533"/>
          <a:ext cx="1750219" cy="373855"/>
        </a:xfrm>
        <a:prstGeom prst="wedgeRectCallout">
          <a:avLst>
            <a:gd name="adj1" fmla="val -11364"/>
            <a:gd name="adj2" fmla="val -13007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今回請求金額欄が反映</a:t>
          </a:r>
        </a:p>
      </xdr:txBody>
    </xdr:sp>
    <xdr:clientData/>
  </xdr:twoCellAnchor>
  <xdr:twoCellAnchor>
    <xdr:from>
      <xdr:col>21</xdr:col>
      <xdr:colOff>59531</xdr:colOff>
      <xdr:row>21</xdr:row>
      <xdr:rowOff>59531</xdr:rowOff>
    </xdr:from>
    <xdr:to>
      <xdr:col>33</xdr:col>
      <xdr:colOff>134858</xdr:colOff>
      <xdr:row>23</xdr:row>
      <xdr:rowOff>28088</xdr:rowOff>
    </xdr:to>
    <xdr:sp macro="" textlink="">
      <xdr:nvSpPr>
        <xdr:cNvPr id="87" name="角丸四角形 67">
          <a:extLst>
            <a:ext uri="{FF2B5EF4-FFF2-40B4-BE49-F238E27FC236}">
              <a16:creationId xmlns:a16="http://schemas.microsoft.com/office/drawing/2014/main" id="{84D4C9FB-3109-4303-B79F-E92BBC9CEA43}"/>
            </a:ext>
          </a:extLst>
        </xdr:cNvPr>
        <xdr:cNvSpPr/>
      </xdr:nvSpPr>
      <xdr:spPr>
        <a:xfrm>
          <a:off x="8072437" y="4179094"/>
          <a:ext cx="2932827" cy="659119"/>
        </a:xfrm>
        <a:prstGeom prst="roundRect">
          <a:avLst/>
        </a:prstGeom>
        <a:solidFill>
          <a:schemeClr val="bg2">
            <a:lumMod val="75000"/>
          </a:schemeClr>
        </a:solidFill>
        <a:ln/>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　</a:t>
          </a:r>
          <a:r>
            <a:rPr kumimoji="1" lang="ja-JP" altLang="en-US" sz="1100">
              <a:solidFill>
                <a:schemeClr val="lt1"/>
              </a:solidFill>
              <a:effectLst/>
              <a:latin typeface="+mn-lt"/>
              <a:ea typeface="+mn-ea"/>
              <a:cs typeface="+mn-cs"/>
            </a:rPr>
            <a:t>　</a:t>
          </a:r>
          <a:endParaRPr lang="ja-JP" altLang="ja-JP">
            <a:effectLst/>
          </a:endParaRPr>
        </a:p>
        <a:p>
          <a:pPr algn="l"/>
          <a:endParaRPr kumimoji="1" lang="ja-JP" altLang="en-US" sz="1100"/>
        </a:p>
      </xdr:txBody>
    </xdr:sp>
    <xdr:clientData/>
  </xdr:twoCellAnchor>
  <xdr:oneCellAnchor>
    <xdr:from>
      <xdr:col>22</xdr:col>
      <xdr:colOff>226218</xdr:colOff>
      <xdr:row>21</xdr:row>
      <xdr:rowOff>130969</xdr:rowOff>
    </xdr:from>
    <xdr:ext cx="2244496" cy="447093"/>
    <xdr:sp macro="" textlink="">
      <xdr:nvSpPr>
        <xdr:cNvPr id="88" name="テキスト ボックス 87">
          <a:extLst>
            <a:ext uri="{FF2B5EF4-FFF2-40B4-BE49-F238E27FC236}">
              <a16:creationId xmlns:a16="http://schemas.microsoft.com/office/drawing/2014/main" id="{596DD135-8BE0-4CEE-AEF5-27AB32FC001C}"/>
            </a:ext>
          </a:extLst>
        </xdr:cNvPr>
        <xdr:cNvSpPr txBox="1"/>
      </xdr:nvSpPr>
      <xdr:spPr>
        <a:xfrm>
          <a:off x="8477249" y="4250532"/>
          <a:ext cx="2244496" cy="4470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2000">
              <a:solidFill>
                <a:schemeClr val="accent6">
                  <a:lumMod val="20000"/>
                  <a:lumOff val="80000"/>
                </a:schemeClr>
              </a:solidFill>
            </a:rPr>
            <a:t>■</a:t>
          </a:r>
          <a:r>
            <a:rPr kumimoji="1" lang="ja-JP" altLang="en-US" sz="2000">
              <a:solidFill>
                <a:schemeClr val="bg1"/>
              </a:solidFill>
            </a:rPr>
            <a:t>部分は未記入</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314326</xdr:colOff>
      <xdr:row>18</xdr:row>
      <xdr:rowOff>6207</xdr:rowOff>
    </xdr:from>
    <xdr:to>
      <xdr:col>33</xdr:col>
      <xdr:colOff>233283</xdr:colOff>
      <xdr:row>34</xdr:row>
      <xdr:rowOff>10947</xdr:rowOff>
    </xdr:to>
    <xdr:grpSp>
      <xdr:nvGrpSpPr>
        <xdr:cNvPr id="72" name="グループ化 71">
          <a:extLst>
            <a:ext uri="{FF2B5EF4-FFF2-40B4-BE49-F238E27FC236}">
              <a16:creationId xmlns:a16="http://schemas.microsoft.com/office/drawing/2014/main" id="{00000000-0008-0000-0200-000048000000}"/>
            </a:ext>
          </a:extLst>
        </xdr:cNvPr>
        <xdr:cNvGrpSpPr/>
      </xdr:nvGrpSpPr>
      <xdr:grpSpPr>
        <a:xfrm>
          <a:off x="314326" y="3130407"/>
          <a:ext cx="10748882" cy="4024290"/>
          <a:chOff x="314326" y="2939907"/>
          <a:chExt cx="10748882" cy="4024290"/>
        </a:xfrm>
      </xdr:grpSpPr>
      <xdr:grpSp>
        <xdr:nvGrpSpPr>
          <xdr:cNvPr id="7" name="グループ化 6">
            <a:extLst>
              <a:ext uri="{FF2B5EF4-FFF2-40B4-BE49-F238E27FC236}">
                <a16:creationId xmlns:a16="http://schemas.microsoft.com/office/drawing/2014/main" id="{00000000-0008-0000-0200-000007000000}"/>
              </a:ext>
            </a:extLst>
          </xdr:cNvPr>
          <xdr:cNvGrpSpPr/>
        </xdr:nvGrpSpPr>
        <xdr:grpSpPr>
          <a:xfrm>
            <a:off x="314326" y="2939907"/>
            <a:ext cx="10748882" cy="2068219"/>
            <a:chOff x="690744" y="2934222"/>
            <a:chExt cx="10759856" cy="2066380"/>
          </a:xfrm>
        </xdr:grpSpPr>
        <xdr:cxnSp macro="">
          <xdr:nvCxnSpPr>
            <xdr:cNvPr id="8" name="直線コネクタ 7">
              <a:extLst>
                <a:ext uri="{FF2B5EF4-FFF2-40B4-BE49-F238E27FC236}">
                  <a16:creationId xmlns:a16="http://schemas.microsoft.com/office/drawing/2014/main" id="{00000000-0008-0000-0200-000008000000}"/>
                </a:ext>
              </a:extLst>
            </xdr:cNvPr>
            <xdr:cNvCxnSpPr/>
          </xdr:nvCxnSpPr>
          <xdr:spPr>
            <a:xfrm>
              <a:off x="701605" y="2934222"/>
              <a:ext cx="0" cy="206638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690744" y="2934222"/>
              <a:ext cx="10759856" cy="2066380"/>
              <a:chOff x="5274" y="2934227"/>
              <a:chExt cx="10730973" cy="2066600"/>
            </a:xfrm>
          </xdr:grpSpPr>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5274" y="2934227"/>
                <a:ext cx="3270066" cy="2060446"/>
                <a:chOff x="691633" y="2932850"/>
                <a:chExt cx="3285314" cy="2058728"/>
              </a:xfrm>
            </xdr:grpSpPr>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698672" y="2937008"/>
                  <a:ext cx="3278275" cy="0"/>
                </a:xfrm>
                <a:prstGeom prst="line">
                  <a:avLst/>
                </a:prstGeom>
                <a:ln w="6350">
                  <a:solidFill>
                    <a:srgbClr val="00B050"/>
                  </a:solidFill>
                </a:ln>
              </xdr:spPr>
              <xdr:style>
                <a:lnRef idx="3">
                  <a:schemeClr val="accent6"/>
                </a:lnRef>
                <a:fillRef idx="0">
                  <a:schemeClr val="accent6"/>
                </a:fillRef>
                <a:effectRef idx="2">
                  <a:schemeClr val="accent6"/>
                </a:effectRef>
                <a:fontRef idx="minor">
                  <a:schemeClr val="tx1"/>
                </a:fontRef>
              </xdr:style>
            </xdr:cxnSp>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a:off x="695279" y="3274916"/>
                  <a:ext cx="3277928" cy="0"/>
                </a:xfrm>
                <a:prstGeom prst="line">
                  <a:avLst/>
                </a:prstGeom>
                <a:ln w="6350">
                  <a:solidFill>
                    <a:srgbClr val="00B050"/>
                  </a:solidFill>
                </a:ln>
              </xdr:spPr>
              <xdr:style>
                <a:lnRef idx="3">
                  <a:schemeClr val="accent6"/>
                </a:lnRef>
                <a:fillRef idx="0">
                  <a:schemeClr val="accent6"/>
                </a:fillRef>
                <a:effectRef idx="2">
                  <a:schemeClr val="accent6"/>
                </a:effectRef>
                <a:fontRef idx="minor">
                  <a:schemeClr val="tx1"/>
                </a:fontRef>
              </xdr:style>
            </xdr:cxnSp>
            <xdr:cxnSp macro="">
              <xdr:nvCxnSpPr>
                <xdr:cNvPr id="23" name="直線コネクタ 22">
                  <a:extLst>
                    <a:ext uri="{FF2B5EF4-FFF2-40B4-BE49-F238E27FC236}">
                      <a16:creationId xmlns:a16="http://schemas.microsoft.com/office/drawing/2014/main" id="{00000000-0008-0000-0200-000017000000}"/>
                    </a:ext>
                  </a:extLst>
                </xdr:cNvPr>
                <xdr:cNvCxnSpPr/>
              </xdr:nvCxnSpPr>
              <xdr:spPr>
                <a:xfrm>
                  <a:off x="2021201" y="2932850"/>
                  <a:ext cx="0" cy="2058728"/>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24" name="直線コネクタ 23">
                  <a:extLst>
                    <a:ext uri="{FF2B5EF4-FFF2-40B4-BE49-F238E27FC236}">
                      <a16:creationId xmlns:a16="http://schemas.microsoft.com/office/drawing/2014/main" id="{00000000-0008-0000-0200-000018000000}"/>
                    </a:ext>
                  </a:extLst>
                </xdr:cNvPr>
                <xdr:cNvCxnSpPr/>
              </xdr:nvCxnSpPr>
              <xdr:spPr>
                <a:xfrm>
                  <a:off x="3973439" y="2934918"/>
                  <a:ext cx="0" cy="2055703"/>
                </a:xfrm>
                <a:prstGeom prst="line">
                  <a:avLst/>
                </a:prstGeom>
                <a:ln w="1270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698660" y="3618116"/>
                  <a:ext cx="3278275" cy="0"/>
                </a:xfrm>
                <a:prstGeom prst="line">
                  <a:avLst/>
                </a:prstGeom>
                <a:ln w="6350">
                  <a:solidFill>
                    <a:srgbClr val="00B050"/>
                  </a:solidFill>
                </a:ln>
              </xdr:spPr>
              <xdr:style>
                <a:lnRef idx="3">
                  <a:schemeClr val="accent6"/>
                </a:lnRef>
                <a:fillRef idx="0">
                  <a:schemeClr val="accent6"/>
                </a:fillRef>
                <a:effectRef idx="2">
                  <a:schemeClr val="accent6"/>
                </a:effectRef>
                <a:fontRef idx="minor">
                  <a:schemeClr val="tx1"/>
                </a:fontRef>
              </xdr:style>
            </xdr:cxnSp>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698662" y="3965037"/>
                  <a:ext cx="3278275" cy="0"/>
                </a:xfrm>
                <a:prstGeom prst="line">
                  <a:avLst/>
                </a:prstGeom>
                <a:ln w="6350">
                  <a:solidFill>
                    <a:srgbClr val="00B050"/>
                  </a:solidFill>
                </a:ln>
              </xdr:spPr>
              <xdr:style>
                <a:lnRef idx="3">
                  <a:schemeClr val="accent6"/>
                </a:lnRef>
                <a:fillRef idx="0">
                  <a:schemeClr val="accent6"/>
                </a:fillRef>
                <a:effectRef idx="2">
                  <a:schemeClr val="accent6"/>
                </a:effectRef>
                <a:fontRef idx="minor">
                  <a:schemeClr val="tx1"/>
                </a:fontRef>
              </xdr:style>
            </xdr:cxnSp>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a:off x="698671" y="4308231"/>
                  <a:ext cx="3278275" cy="0"/>
                </a:xfrm>
                <a:prstGeom prst="line">
                  <a:avLst/>
                </a:prstGeom>
                <a:ln w="6350">
                  <a:solidFill>
                    <a:srgbClr val="00B050"/>
                  </a:solidFill>
                </a:ln>
              </xdr:spPr>
              <xdr:style>
                <a:lnRef idx="3">
                  <a:schemeClr val="accent6"/>
                </a:lnRef>
                <a:fillRef idx="0">
                  <a:schemeClr val="accent6"/>
                </a:fillRef>
                <a:effectRef idx="2">
                  <a:schemeClr val="accent6"/>
                </a:effectRef>
                <a:fontRef idx="minor">
                  <a:schemeClr val="tx1"/>
                </a:fontRef>
              </xdr:style>
            </xdr:cxnSp>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691633" y="4651426"/>
                  <a:ext cx="3281048" cy="0"/>
                </a:xfrm>
                <a:prstGeom prst="line">
                  <a:avLst/>
                </a:prstGeom>
                <a:ln w="6350">
                  <a:solidFill>
                    <a:srgbClr val="00B050"/>
                  </a:solidFill>
                </a:ln>
              </xdr:spPr>
              <xdr:style>
                <a:lnRef idx="3">
                  <a:schemeClr val="accent6"/>
                </a:lnRef>
                <a:fillRef idx="0">
                  <a:schemeClr val="accent6"/>
                </a:fillRef>
                <a:effectRef idx="2">
                  <a:schemeClr val="accent6"/>
                </a:effectRef>
                <a:fontRef idx="minor">
                  <a:schemeClr val="tx1"/>
                </a:fontRef>
              </xdr:style>
            </xdr:cxnSp>
            <xdr:cxnSp macro="">
              <xdr:nvCxnSpPr>
                <xdr:cNvPr id="29" name="直線コネクタ 28">
                  <a:extLst>
                    <a:ext uri="{FF2B5EF4-FFF2-40B4-BE49-F238E27FC236}">
                      <a16:creationId xmlns:a16="http://schemas.microsoft.com/office/drawing/2014/main" id="{00000000-0008-0000-0200-00001D000000}"/>
                    </a:ext>
                  </a:extLst>
                </xdr:cNvPr>
                <xdr:cNvCxnSpPr/>
              </xdr:nvCxnSpPr>
              <xdr:spPr>
                <a:xfrm>
                  <a:off x="695276" y="4991487"/>
                  <a:ext cx="3277928" cy="0"/>
                </a:xfrm>
                <a:prstGeom prst="line">
                  <a:avLst/>
                </a:prstGeom>
                <a:ln w="6350">
                  <a:solidFill>
                    <a:srgbClr val="00B050"/>
                  </a:solidFill>
                </a:ln>
              </xdr:spPr>
              <xdr:style>
                <a:lnRef idx="3">
                  <a:schemeClr val="accent6"/>
                </a:lnRef>
                <a:fillRef idx="0">
                  <a:schemeClr val="accent6"/>
                </a:fillRef>
                <a:effectRef idx="2">
                  <a:schemeClr val="accent6"/>
                </a:effectRef>
                <a:fontRef idx="minor">
                  <a:schemeClr val="tx1"/>
                </a:fontRef>
              </xdr:style>
            </xdr:cxnSp>
          </xdr:grpSp>
          <xdr:cxnSp macro="">
            <xdr:nvCxnSpPr>
              <xdr:cNvPr id="11" name="直線コネクタ 10">
                <a:extLst>
                  <a:ext uri="{FF2B5EF4-FFF2-40B4-BE49-F238E27FC236}">
                    <a16:creationId xmlns:a16="http://schemas.microsoft.com/office/drawing/2014/main" id="{00000000-0008-0000-0200-00000B000000}"/>
                  </a:ext>
                </a:extLst>
              </xdr:cNvPr>
              <xdr:cNvCxnSpPr/>
            </xdr:nvCxnSpPr>
            <xdr:spPr>
              <a:xfrm>
                <a:off x="3275827" y="3276695"/>
                <a:ext cx="3883495" cy="0"/>
              </a:xfrm>
              <a:prstGeom prst="line">
                <a:avLst/>
              </a:prstGeom>
              <a:ln w="6350">
                <a:solidFill>
                  <a:srgbClr val="00B050"/>
                </a:solidFill>
              </a:ln>
            </xdr:spPr>
            <xdr:style>
              <a:lnRef idx="3">
                <a:schemeClr val="accent6"/>
              </a:lnRef>
              <a:fillRef idx="0">
                <a:schemeClr val="accent6"/>
              </a:fillRef>
              <a:effectRef idx="2">
                <a:schemeClr val="accent6"/>
              </a:effectRef>
              <a:fontRef idx="minor">
                <a:schemeClr val="tx1"/>
              </a:fontRef>
            </xdr:style>
          </xdr:cxnSp>
          <xdr:cxnSp macro="">
            <xdr:nvCxnSpPr>
              <xdr:cNvPr id="12" name="直線コネクタ 11">
                <a:extLst>
                  <a:ext uri="{FF2B5EF4-FFF2-40B4-BE49-F238E27FC236}">
                    <a16:creationId xmlns:a16="http://schemas.microsoft.com/office/drawing/2014/main" id="{00000000-0008-0000-0200-00000C000000}"/>
                  </a:ext>
                </a:extLst>
              </xdr:cNvPr>
              <xdr:cNvCxnSpPr/>
            </xdr:nvCxnSpPr>
            <xdr:spPr>
              <a:xfrm>
                <a:off x="5212958" y="2934721"/>
                <a:ext cx="0" cy="2059196"/>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00000000-0008-0000-0200-00000D000000}"/>
                  </a:ext>
                </a:extLst>
              </xdr:cNvPr>
              <xdr:cNvCxnSpPr/>
            </xdr:nvCxnSpPr>
            <xdr:spPr>
              <a:xfrm>
                <a:off x="10729776" y="2934227"/>
                <a:ext cx="0" cy="2066600"/>
              </a:xfrm>
              <a:prstGeom prst="line">
                <a:avLst/>
              </a:prstGeom>
              <a:ln w="1270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a:extLst>
                  <a:ext uri="{FF2B5EF4-FFF2-40B4-BE49-F238E27FC236}">
                    <a16:creationId xmlns:a16="http://schemas.microsoft.com/office/drawing/2014/main" id="{00000000-0008-0000-0200-00000E000000}"/>
                  </a:ext>
                </a:extLst>
              </xdr:cNvPr>
              <xdr:cNvCxnSpPr/>
            </xdr:nvCxnSpPr>
            <xdr:spPr>
              <a:xfrm>
                <a:off x="3275348" y="2939934"/>
                <a:ext cx="7460899" cy="0"/>
              </a:xfrm>
              <a:prstGeom prst="line">
                <a:avLst/>
              </a:prstGeom>
              <a:ln w="12700">
                <a:solidFill>
                  <a:srgbClr val="00B050"/>
                </a:solidFill>
              </a:ln>
            </xdr:spPr>
            <xdr:style>
              <a:lnRef idx="3">
                <a:schemeClr val="accent6"/>
              </a:lnRef>
              <a:fillRef idx="0">
                <a:schemeClr val="accent6"/>
              </a:fillRef>
              <a:effectRef idx="2">
                <a:schemeClr val="accent6"/>
              </a:effectRef>
              <a:fontRef idx="minor">
                <a:schemeClr val="tx1"/>
              </a:fontRef>
            </xdr:style>
          </xdr:cxnSp>
          <xdr:cxnSp macro="">
            <xdr:nvCxnSpPr>
              <xdr:cNvPr id="15" name="直線コネクタ 14">
                <a:extLst>
                  <a:ext uri="{FF2B5EF4-FFF2-40B4-BE49-F238E27FC236}">
                    <a16:creationId xmlns:a16="http://schemas.microsoft.com/office/drawing/2014/main" id="{00000000-0008-0000-0200-00000F000000}"/>
                  </a:ext>
                </a:extLst>
              </xdr:cNvPr>
              <xdr:cNvCxnSpPr/>
            </xdr:nvCxnSpPr>
            <xdr:spPr>
              <a:xfrm>
                <a:off x="3271252" y="4991397"/>
                <a:ext cx="7458041" cy="0"/>
              </a:xfrm>
              <a:prstGeom prst="line">
                <a:avLst/>
              </a:prstGeom>
              <a:ln w="12700">
                <a:solidFill>
                  <a:srgbClr val="00B050"/>
                </a:solidFill>
              </a:ln>
            </xdr:spPr>
            <xdr:style>
              <a:lnRef idx="3">
                <a:schemeClr val="accent6"/>
              </a:lnRef>
              <a:fillRef idx="0">
                <a:schemeClr val="accent6"/>
              </a:fillRef>
              <a:effectRef idx="2">
                <a:schemeClr val="accent6"/>
              </a:effectRef>
              <a:fontRef idx="minor">
                <a:schemeClr val="tx1"/>
              </a:fontRef>
            </xdr:style>
          </xdr:cxnSp>
          <xdr:cxnSp macro="">
            <xdr:nvCxnSpPr>
              <xdr:cNvPr id="16" name="直線コネクタ 15">
                <a:extLst>
                  <a:ext uri="{FF2B5EF4-FFF2-40B4-BE49-F238E27FC236}">
                    <a16:creationId xmlns:a16="http://schemas.microsoft.com/office/drawing/2014/main" id="{00000000-0008-0000-0200-000010000000}"/>
                  </a:ext>
                </a:extLst>
              </xdr:cNvPr>
              <xdr:cNvCxnSpPr/>
            </xdr:nvCxnSpPr>
            <xdr:spPr>
              <a:xfrm>
                <a:off x="3274485" y="3620585"/>
                <a:ext cx="3881547" cy="0"/>
              </a:xfrm>
              <a:prstGeom prst="line">
                <a:avLst/>
              </a:prstGeom>
              <a:ln w="6350">
                <a:solidFill>
                  <a:srgbClr val="00B050"/>
                </a:solidFill>
              </a:ln>
            </xdr:spPr>
            <xdr:style>
              <a:lnRef idx="3">
                <a:schemeClr val="accent6"/>
              </a:lnRef>
              <a:fillRef idx="0">
                <a:schemeClr val="accent6"/>
              </a:fillRef>
              <a:effectRef idx="2">
                <a:schemeClr val="accent6"/>
              </a:effectRef>
              <a:fontRef idx="minor">
                <a:schemeClr val="tx1"/>
              </a:fontRef>
            </xdr:style>
          </xdr:cxnSp>
          <xdr:cxnSp macro="">
            <xdr:nvCxnSpPr>
              <xdr:cNvPr id="17" name="直線コネクタ 16">
                <a:extLst>
                  <a:ext uri="{FF2B5EF4-FFF2-40B4-BE49-F238E27FC236}">
                    <a16:creationId xmlns:a16="http://schemas.microsoft.com/office/drawing/2014/main" id="{00000000-0008-0000-0200-000011000000}"/>
                  </a:ext>
                </a:extLst>
              </xdr:cNvPr>
              <xdr:cNvCxnSpPr/>
            </xdr:nvCxnSpPr>
            <xdr:spPr>
              <a:xfrm>
                <a:off x="3271249" y="3967845"/>
                <a:ext cx="3884782" cy="0"/>
              </a:xfrm>
              <a:prstGeom prst="line">
                <a:avLst/>
              </a:prstGeom>
              <a:ln w="6350">
                <a:solidFill>
                  <a:srgbClr val="00B050"/>
                </a:solidFill>
              </a:ln>
            </xdr:spPr>
            <xdr:style>
              <a:lnRef idx="3">
                <a:schemeClr val="accent6"/>
              </a:lnRef>
              <a:fillRef idx="0">
                <a:schemeClr val="accent6"/>
              </a:fillRef>
              <a:effectRef idx="2">
                <a:schemeClr val="accent6"/>
              </a:effectRef>
              <a:fontRef idx="minor">
                <a:schemeClr val="tx1"/>
              </a:fontRef>
            </xdr:style>
          </xdr:cxnSp>
          <xdr:cxnSp macro="">
            <xdr:nvCxnSpPr>
              <xdr:cNvPr id="18" name="直線コネクタ 17">
                <a:extLst>
                  <a:ext uri="{FF2B5EF4-FFF2-40B4-BE49-F238E27FC236}">
                    <a16:creationId xmlns:a16="http://schemas.microsoft.com/office/drawing/2014/main" id="{00000000-0008-0000-0200-000012000000}"/>
                  </a:ext>
                </a:extLst>
              </xdr:cNvPr>
              <xdr:cNvCxnSpPr/>
            </xdr:nvCxnSpPr>
            <xdr:spPr>
              <a:xfrm>
                <a:off x="3275153" y="4310755"/>
                <a:ext cx="3884782" cy="0"/>
              </a:xfrm>
              <a:prstGeom prst="line">
                <a:avLst/>
              </a:prstGeom>
              <a:ln w="6350">
                <a:solidFill>
                  <a:srgbClr val="00B050"/>
                </a:solidFill>
              </a:ln>
            </xdr:spPr>
            <xdr:style>
              <a:lnRef idx="3">
                <a:schemeClr val="accent6"/>
              </a:lnRef>
              <a:fillRef idx="0">
                <a:schemeClr val="accent6"/>
              </a:fillRef>
              <a:effectRef idx="2">
                <a:schemeClr val="accent6"/>
              </a:effectRef>
              <a:fontRef idx="minor">
                <a:schemeClr val="tx1"/>
              </a:fontRef>
            </xdr:style>
          </xdr:cxn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3275153" y="4654463"/>
                <a:ext cx="3884782" cy="0"/>
              </a:xfrm>
              <a:prstGeom prst="line">
                <a:avLst/>
              </a:prstGeom>
              <a:ln w="6350">
                <a:solidFill>
                  <a:srgbClr val="00B050"/>
                </a:solidFill>
              </a:ln>
            </xdr:spPr>
            <xdr:style>
              <a:lnRef idx="3">
                <a:schemeClr val="accent6"/>
              </a:lnRef>
              <a:fillRef idx="0">
                <a:schemeClr val="accent6"/>
              </a:fillRef>
              <a:effectRef idx="2">
                <a:schemeClr val="accent6"/>
              </a:effectRef>
              <a:fontRef idx="minor">
                <a:schemeClr val="tx1"/>
              </a:fontRef>
            </xdr:style>
          </xdr:cxnSp>
          <xdr:cxnSp macro="">
            <xdr:nvCxnSpPr>
              <xdr:cNvPr id="20" name="直線コネクタ 19">
                <a:extLst>
                  <a:ext uri="{FF2B5EF4-FFF2-40B4-BE49-F238E27FC236}">
                    <a16:creationId xmlns:a16="http://schemas.microsoft.com/office/drawing/2014/main" id="{00000000-0008-0000-0200-000014000000}"/>
                  </a:ext>
                </a:extLst>
              </xdr:cNvPr>
              <xdr:cNvCxnSpPr/>
            </xdr:nvCxnSpPr>
            <xdr:spPr>
              <a:xfrm>
                <a:off x="7163425" y="2934821"/>
                <a:ext cx="0" cy="2058105"/>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41" name="グループ化 40">
            <a:extLst>
              <a:ext uri="{FF2B5EF4-FFF2-40B4-BE49-F238E27FC236}">
                <a16:creationId xmlns:a16="http://schemas.microsoft.com/office/drawing/2014/main" id="{00000000-0008-0000-0200-000029000000}"/>
              </a:ext>
            </a:extLst>
          </xdr:cNvPr>
          <xdr:cNvGrpSpPr/>
        </xdr:nvGrpSpPr>
        <xdr:grpSpPr>
          <a:xfrm>
            <a:off x="326832" y="5216177"/>
            <a:ext cx="7207444" cy="1748020"/>
            <a:chOff x="683315" y="5208492"/>
            <a:chExt cx="7148610" cy="1744951"/>
          </a:xfrm>
        </xdr:grpSpPr>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683315" y="5461452"/>
              <a:ext cx="7144679" cy="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83315" y="5208492"/>
              <a:ext cx="7148610" cy="1740969"/>
              <a:chOff x="0" y="5214497"/>
              <a:chExt cx="7177185" cy="1736828"/>
            </a:xfrm>
          </xdr:grpSpPr>
          <xdr:cxnSp macro="">
            <xdr:nvCxnSpPr>
              <xdr:cNvPr id="45" name="直線コネクタ 44">
                <a:extLst>
                  <a:ext uri="{FF2B5EF4-FFF2-40B4-BE49-F238E27FC236}">
                    <a16:creationId xmlns:a16="http://schemas.microsoft.com/office/drawing/2014/main" id="{00000000-0008-0000-0200-00002D000000}"/>
                  </a:ext>
                </a:extLst>
              </xdr:cNvPr>
              <xdr:cNvCxnSpPr/>
            </xdr:nvCxnSpPr>
            <xdr:spPr>
              <a:xfrm>
                <a:off x="907" y="5218049"/>
                <a:ext cx="7176278" cy="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0" y="5715863"/>
                <a:ext cx="7170976" cy="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47" name="直線コネクタ 46">
                <a:extLst>
                  <a:ext uri="{FF2B5EF4-FFF2-40B4-BE49-F238E27FC236}">
                    <a16:creationId xmlns:a16="http://schemas.microsoft.com/office/drawing/2014/main" id="{00000000-0008-0000-0200-00002F000000}"/>
                  </a:ext>
                </a:extLst>
              </xdr:cNvPr>
              <xdr:cNvCxnSpPr/>
            </xdr:nvCxnSpPr>
            <xdr:spPr>
              <a:xfrm>
                <a:off x="0" y="5963351"/>
                <a:ext cx="7170976" cy="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0" y="6211891"/>
                <a:ext cx="7170976" cy="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49" name="直線コネクタ 48">
                <a:extLst>
                  <a:ext uri="{FF2B5EF4-FFF2-40B4-BE49-F238E27FC236}">
                    <a16:creationId xmlns:a16="http://schemas.microsoft.com/office/drawing/2014/main" id="{00000000-0008-0000-0200-000031000000}"/>
                  </a:ext>
                </a:extLst>
              </xdr:cNvPr>
              <xdr:cNvCxnSpPr/>
            </xdr:nvCxnSpPr>
            <xdr:spPr>
              <a:xfrm>
                <a:off x="0" y="6458982"/>
                <a:ext cx="7170976" cy="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0" y="6705671"/>
                <a:ext cx="7170976" cy="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51" name="直線コネクタ 50">
                <a:extLst>
                  <a:ext uri="{FF2B5EF4-FFF2-40B4-BE49-F238E27FC236}">
                    <a16:creationId xmlns:a16="http://schemas.microsoft.com/office/drawing/2014/main" id="{00000000-0008-0000-0200-000033000000}"/>
                  </a:ext>
                </a:extLst>
              </xdr:cNvPr>
              <xdr:cNvCxnSpPr/>
            </xdr:nvCxnSpPr>
            <xdr:spPr>
              <a:xfrm>
                <a:off x="0" y="6949626"/>
                <a:ext cx="7168270" cy="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1707468" y="5222215"/>
                <a:ext cx="0" cy="1726971"/>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53" name="直線コネクタ 52">
                <a:extLst>
                  <a:ext uri="{FF2B5EF4-FFF2-40B4-BE49-F238E27FC236}">
                    <a16:creationId xmlns:a16="http://schemas.microsoft.com/office/drawing/2014/main" id="{00000000-0008-0000-0200-000035000000}"/>
                  </a:ext>
                </a:extLst>
              </xdr:cNvPr>
              <xdr:cNvCxnSpPr/>
            </xdr:nvCxnSpPr>
            <xdr:spPr>
              <a:xfrm>
                <a:off x="7172350" y="5214497"/>
                <a:ext cx="0" cy="1736828"/>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4811278" y="5218049"/>
                <a:ext cx="0" cy="1726242"/>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55" name="直線コネクタ 54">
                <a:extLst>
                  <a:ext uri="{FF2B5EF4-FFF2-40B4-BE49-F238E27FC236}">
                    <a16:creationId xmlns:a16="http://schemas.microsoft.com/office/drawing/2014/main" id="{00000000-0008-0000-0200-000037000000}"/>
                  </a:ext>
                </a:extLst>
              </xdr:cNvPr>
              <xdr:cNvCxnSpPr/>
            </xdr:nvCxnSpPr>
            <xdr:spPr>
              <a:xfrm>
                <a:off x="3649720" y="5222054"/>
                <a:ext cx="0" cy="1724943"/>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2868013" y="5222054"/>
                <a:ext cx="0" cy="1724943"/>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2478678" y="5222054"/>
                <a:ext cx="0" cy="1724943"/>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grpSp>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686329" y="5211163"/>
              <a:ext cx="0" cy="174228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83320</xdr:colOff>
      <xdr:row>0</xdr:row>
      <xdr:rowOff>299093</xdr:rowOff>
    </xdr:from>
    <xdr:to>
      <xdr:col>33</xdr:col>
      <xdr:colOff>234490</xdr:colOff>
      <xdr:row>16</xdr:row>
      <xdr:rowOff>153267</xdr:rowOff>
    </xdr:to>
    <xdr:grpSp>
      <xdr:nvGrpSpPr>
        <xdr:cNvPr id="74" name="グループ化 73">
          <a:extLst>
            <a:ext uri="{FF2B5EF4-FFF2-40B4-BE49-F238E27FC236}">
              <a16:creationId xmlns:a16="http://schemas.microsoft.com/office/drawing/2014/main" id="{00000000-0008-0000-0200-00004A000000}"/>
            </a:ext>
          </a:extLst>
        </xdr:cNvPr>
        <xdr:cNvGrpSpPr/>
      </xdr:nvGrpSpPr>
      <xdr:grpSpPr>
        <a:xfrm>
          <a:off x="845320" y="299093"/>
          <a:ext cx="10219095" cy="2673574"/>
          <a:chOff x="846944" y="130698"/>
          <a:chExt cx="10162702" cy="2628450"/>
        </a:xfrm>
      </xdr:grpSpPr>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846944" y="130698"/>
            <a:ext cx="305501" cy="302701"/>
          </a:xfrm>
          <a:prstGeom prst="rect">
            <a:avLst/>
          </a:prstGeom>
        </xdr:spPr>
      </xdr:pic>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197981" y="1157932"/>
            <a:ext cx="1226598" cy="309483"/>
          </a:xfrm>
          <a:prstGeom prst="rect">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201756" y="1583470"/>
            <a:ext cx="2776983" cy="348497"/>
          </a:xfrm>
          <a:prstGeom prst="rect">
            <a:avLst/>
          </a:prstGeom>
          <a:noFill/>
          <a:ln w="635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192231" y="2066529"/>
            <a:ext cx="2395051" cy="421452"/>
          </a:xfrm>
          <a:prstGeom prst="rect">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5886116" y="1592298"/>
            <a:ext cx="1169328" cy="341826"/>
          </a:xfrm>
          <a:prstGeom prst="rect">
            <a:avLst/>
          </a:prstGeom>
          <a:noFill/>
          <a:ln w="635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grpSp>
        <xdr:nvGrpSpPr>
          <xdr:cNvPr id="30" name="グループ化 29">
            <a:extLst>
              <a:ext uri="{FF2B5EF4-FFF2-40B4-BE49-F238E27FC236}">
                <a16:creationId xmlns:a16="http://schemas.microsoft.com/office/drawing/2014/main" id="{00000000-0008-0000-0200-00001E000000}"/>
              </a:ext>
            </a:extLst>
          </xdr:cNvPr>
          <xdr:cNvGrpSpPr/>
        </xdr:nvGrpSpPr>
        <xdr:grpSpPr>
          <a:xfrm>
            <a:off x="7425928" y="1585757"/>
            <a:ext cx="3583718" cy="1173391"/>
            <a:chOff x="7859185" y="1588418"/>
            <a:chExt cx="3599921" cy="1212656"/>
          </a:xfrm>
        </xdr:grpSpPr>
        <xdr:cxnSp macro="">
          <xdr:nvCxnSpPr>
            <xdr:cNvPr id="31" name="直線コネクタ 30">
              <a:extLst>
                <a:ext uri="{FF2B5EF4-FFF2-40B4-BE49-F238E27FC236}">
                  <a16:creationId xmlns:a16="http://schemas.microsoft.com/office/drawing/2014/main" id="{00000000-0008-0000-0200-00001F000000}"/>
                </a:ext>
              </a:extLst>
            </xdr:cNvPr>
            <xdr:cNvCxnSpPr/>
          </xdr:nvCxnSpPr>
          <xdr:spPr>
            <a:xfrm>
              <a:off x="7859185" y="1588559"/>
              <a:ext cx="3597544" cy="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a:extLst>
                <a:ext uri="{FF2B5EF4-FFF2-40B4-BE49-F238E27FC236}">
                  <a16:creationId xmlns:a16="http://schemas.microsoft.com/office/drawing/2014/main" id="{00000000-0008-0000-0200-000020000000}"/>
                </a:ext>
              </a:extLst>
            </xdr:cNvPr>
            <xdr:cNvCxnSpPr/>
          </xdr:nvCxnSpPr>
          <xdr:spPr>
            <a:xfrm>
              <a:off x="7862254" y="1588418"/>
              <a:ext cx="0" cy="1212656"/>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3" name="直線コネクタ 32">
              <a:extLst>
                <a:ext uri="{FF2B5EF4-FFF2-40B4-BE49-F238E27FC236}">
                  <a16:creationId xmlns:a16="http://schemas.microsoft.com/office/drawing/2014/main" id="{00000000-0008-0000-0200-000021000000}"/>
                </a:ext>
              </a:extLst>
            </xdr:cNvPr>
            <xdr:cNvCxnSpPr/>
          </xdr:nvCxnSpPr>
          <xdr:spPr>
            <a:xfrm>
              <a:off x="7862254" y="1959081"/>
              <a:ext cx="3596852" cy="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4" name="直線コネクタ 33">
              <a:extLst>
                <a:ext uri="{FF2B5EF4-FFF2-40B4-BE49-F238E27FC236}">
                  <a16:creationId xmlns:a16="http://schemas.microsoft.com/office/drawing/2014/main" id="{00000000-0008-0000-0200-000022000000}"/>
                </a:ext>
              </a:extLst>
            </xdr:cNvPr>
            <xdr:cNvCxnSpPr/>
          </xdr:nvCxnSpPr>
          <xdr:spPr>
            <a:xfrm>
              <a:off x="7862254" y="2207818"/>
              <a:ext cx="3596852" cy="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a:extLst>
                <a:ext uri="{FF2B5EF4-FFF2-40B4-BE49-F238E27FC236}">
                  <a16:creationId xmlns:a16="http://schemas.microsoft.com/office/drawing/2014/main" id="{00000000-0008-0000-0200-000023000000}"/>
                </a:ext>
              </a:extLst>
            </xdr:cNvPr>
            <xdr:cNvCxnSpPr/>
          </xdr:nvCxnSpPr>
          <xdr:spPr>
            <a:xfrm>
              <a:off x="7862254" y="2389509"/>
              <a:ext cx="3596852" cy="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6" name="直線コネクタ 35">
              <a:extLst>
                <a:ext uri="{FF2B5EF4-FFF2-40B4-BE49-F238E27FC236}">
                  <a16:creationId xmlns:a16="http://schemas.microsoft.com/office/drawing/2014/main" id="{00000000-0008-0000-0200-000024000000}"/>
                </a:ext>
              </a:extLst>
            </xdr:cNvPr>
            <xdr:cNvCxnSpPr/>
          </xdr:nvCxnSpPr>
          <xdr:spPr>
            <a:xfrm>
              <a:off x="7862254" y="2801074"/>
              <a:ext cx="3596852" cy="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7" name="直線コネクタ 36">
              <a:extLst>
                <a:ext uri="{FF2B5EF4-FFF2-40B4-BE49-F238E27FC236}">
                  <a16:creationId xmlns:a16="http://schemas.microsoft.com/office/drawing/2014/main" id="{00000000-0008-0000-0200-000025000000}"/>
                </a:ext>
              </a:extLst>
            </xdr:cNvPr>
            <xdr:cNvCxnSpPr/>
          </xdr:nvCxnSpPr>
          <xdr:spPr>
            <a:xfrm>
              <a:off x="8820260" y="1588418"/>
              <a:ext cx="0" cy="1212656"/>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a:extLst>
                <a:ext uri="{FF2B5EF4-FFF2-40B4-BE49-F238E27FC236}">
                  <a16:creationId xmlns:a16="http://schemas.microsoft.com/office/drawing/2014/main" id="{00000000-0008-0000-0200-000026000000}"/>
                </a:ext>
              </a:extLst>
            </xdr:cNvPr>
            <xdr:cNvCxnSpPr/>
          </xdr:nvCxnSpPr>
          <xdr:spPr>
            <a:xfrm>
              <a:off x="11454776" y="1588418"/>
              <a:ext cx="0" cy="1212656"/>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200-000027000000}"/>
                </a:ext>
              </a:extLst>
            </xdr:cNvPr>
            <xdr:cNvCxnSpPr/>
          </xdr:nvCxnSpPr>
          <xdr:spPr>
            <a:xfrm>
              <a:off x="10260341" y="1588418"/>
              <a:ext cx="0" cy="370663"/>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40" name="直線コネクタ 39">
              <a:extLst>
                <a:ext uri="{FF2B5EF4-FFF2-40B4-BE49-F238E27FC236}">
                  <a16:creationId xmlns:a16="http://schemas.microsoft.com/office/drawing/2014/main" id="{00000000-0008-0000-0200-000028000000}"/>
                </a:ext>
              </a:extLst>
            </xdr:cNvPr>
            <xdr:cNvCxnSpPr/>
          </xdr:nvCxnSpPr>
          <xdr:spPr>
            <a:xfrm>
              <a:off x="9778266" y="1962811"/>
              <a:ext cx="0" cy="245326"/>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grpSp>
      <xdr:grpSp>
        <xdr:nvGrpSpPr>
          <xdr:cNvPr id="58" name="グループ化 57">
            <a:extLst>
              <a:ext uri="{FF2B5EF4-FFF2-40B4-BE49-F238E27FC236}">
                <a16:creationId xmlns:a16="http://schemas.microsoft.com/office/drawing/2014/main" id="{00000000-0008-0000-0200-00003A000000}"/>
              </a:ext>
            </a:extLst>
          </xdr:cNvPr>
          <xdr:cNvGrpSpPr/>
        </xdr:nvGrpSpPr>
        <xdr:grpSpPr>
          <a:xfrm>
            <a:off x="5514159" y="1157840"/>
            <a:ext cx="1559090" cy="309550"/>
            <a:chOff x="5542862" y="1157706"/>
            <a:chExt cx="1563308" cy="309126"/>
          </a:xfrm>
        </xdr:grpSpPr>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5546043" y="1161886"/>
              <a:ext cx="1552487" cy="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5546042" y="1463602"/>
              <a:ext cx="1560128" cy="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5542862" y="1157706"/>
              <a:ext cx="0" cy="307401"/>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100536" y="1158838"/>
              <a:ext cx="0" cy="307994"/>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grpSp>
      <xdr:grpSp>
        <xdr:nvGrpSpPr>
          <xdr:cNvPr id="63" name="グループ化 62">
            <a:extLst>
              <a:ext uri="{FF2B5EF4-FFF2-40B4-BE49-F238E27FC236}">
                <a16:creationId xmlns:a16="http://schemas.microsoft.com/office/drawing/2014/main" id="{00000000-0008-0000-0200-00003F000000}"/>
              </a:ext>
            </a:extLst>
          </xdr:cNvPr>
          <xdr:cNvGrpSpPr/>
        </xdr:nvGrpSpPr>
        <xdr:grpSpPr>
          <a:xfrm>
            <a:off x="5516683" y="2058481"/>
            <a:ext cx="1559398" cy="417623"/>
            <a:chOff x="5542860" y="2081541"/>
            <a:chExt cx="1560130" cy="418772"/>
          </a:xfrm>
        </xdr:grpSpPr>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5542860" y="2081541"/>
              <a:ext cx="1560130" cy="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65" name="直線コネクタ 64">
              <a:extLst>
                <a:ext uri="{FF2B5EF4-FFF2-40B4-BE49-F238E27FC236}">
                  <a16:creationId xmlns:a16="http://schemas.microsoft.com/office/drawing/2014/main" id="{00000000-0008-0000-0200-000041000000}"/>
                </a:ext>
              </a:extLst>
            </xdr:cNvPr>
            <xdr:cNvCxnSpPr/>
          </xdr:nvCxnSpPr>
          <xdr:spPr>
            <a:xfrm>
              <a:off x="5542860" y="2500313"/>
              <a:ext cx="1560130" cy="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5542860" y="2081541"/>
              <a:ext cx="0" cy="418772"/>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67" name="直線コネクタ 66">
              <a:extLst>
                <a:ext uri="{FF2B5EF4-FFF2-40B4-BE49-F238E27FC236}">
                  <a16:creationId xmlns:a16="http://schemas.microsoft.com/office/drawing/2014/main" id="{00000000-0008-0000-0200-000043000000}"/>
                </a:ext>
              </a:extLst>
            </xdr:cNvPr>
            <xdr:cNvCxnSpPr/>
          </xdr:nvCxnSpPr>
          <xdr:spPr>
            <a:xfrm>
              <a:off x="7102694" y="2081541"/>
              <a:ext cx="0" cy="418772"/>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314326</xdr:colOff>
      <xdr:row>0</xdr:row>
      <xdr:rowOff>299093</xdr:rowOff>
    </xdr:from>
    <xdr:to>
      <xdr:col>34</xdr:col>
      <xdr:colOff>8415</xdr:colOff>
      <xdr:row>34</xdr:row>
      <xdr:rowOff>10947</xdr:rowOff>
    </xdr:to>
    <xdr:grpSp>
      <xdr:nvGrpSpPr>
        <xdr:cNvPr id="83" name="グループ化 82">
          <a:extLst>
            <a:ext uri="{FF2B5EF4-FFF2-40B4-BE49-F238E27FC236}">
              <a16:creationId xmlns:a16="http://schemas.microsoft.com/office/drawing/2014/main" id="{6BD1B055-55DC-35C9-0B43-2871A4A94E4E}"/>
            </a:ext>
          </a:extLst>
        </xdr:cNvPr>
        <xdr:cNvGrpSpPr/>
      </xdr:nvGrpSpPr>
      <xdr:grpSpPr>
        <a:xfrm>
          <a:off x="314326" y="299093"/>
          <a:ext cx="10762139" cy="6855604"/>
          <a:chOff x="314326" y="299093"/>
          <a:chExt cx="10762139" cy="6855604"/>
        </a:xfrm>
      </xdr:grpSpPr>
      <xdr:grpSp>
        <xdr:nvGrpSpPr>
          <xdr:cNvPr id="43" name="グループ化 42">
            <a:extLst>
              <a:ext uri="{FF2B5EF4-FFF2-40B4-BE49-F238E27FC236}">
                <a16:creationId xmlns:a16="http://schemas.microsoft.com/office/drawing/2014/main" id="{24A66E79-E79F-456A-AB98-9C5F2D6A774B}"/>
              </a:ext>
            </a:extLst>
          </xdr:cNvPr>
          <xdr:cNvGrpSpPr/>
        </xdr:nvGrpSpPr>
        <xdr:grpSpPr>
          <a:xfrm>
            <a:off x="845320" y="299093"/>
            <a:ext cx="10219095" cy="2673574"/>
            <a:chOff x="846944" y="130698"/>
            <a:chExt cx="10162702" cy="2628450"/>
          </a:xfrm>
        </xdr:grpSpPr>
        <xdr:pic>
          <xdr:nvPicPr>
            <xdr:cNvPr id="44" name="図 43">
              <a:extLst>
                <a:ext uri="{FF2B5EF4-FFF2-40B4-BE49-F238E27FC236}">
                  <a16:creationId xmlns:a16="http://schemas.microsoft.com/office/drawing/2014/main" id="{287405D1-9537-79BA-A743-C8D0A58BD181}"/>
                </a:ext>
              </a:extLst>
            </xdr:cNvPr>
            <xdr:cNvPicPr>
              <a:picLocks noChangeAspect="1"/>
            </xdr:cNvPicPr>
          </xdr:nvPicPr>
          <xdr:blipFill>
            <a:blip xmlns:r="http://schemas.openxmlformats.org/officeDocument/2006/relationships" r:embed="rId1"/>
            <a:stretch>
              <a:fillRect/>
            </a:stretch>
          </xdr:blipFill>
          <xdr:spPr>
            <a:xfrm>
              <a:off x="846944" y="130698"/>
              <a:ext cx="305501" cy="302701"/>
            </a:xfrm>
            <a:prstGeom prst="rect">
              <a:avLst/>
            </a:prstGeom>
          </xdr:spPr>
        </xdr:pic>
        <xdr:sp macro="" textlink="">
          <xdr:nvSpPr>
            <xdr:cNvPr id="45" name="正方形/長方形 44">
              <a:extLst>
                <a:ext uri="{FF2B5EF4-FFF2-40B4-BE49-F238E27FC236}">
                  <a16:creationId xmlns:a16="http://schemas.microsoft.com/office/drawing/2014/main" id="{86927684-067C-4A3E-A5AF-084AC9F66A13}"/>
                </a:ext>
              </a:extLst>
            </xdr:cNvPr>
            <xdr:cNvSpPr/>
          </xdr:nvSpPr>
          <xdr:spPr>
            <a:xfrm>
              <a:off x="1197981" y="1157932"/>
              <a:ext cx="1226598" cy="309483"/>
            </a:xfrm>
            <a:prstGeom prst="rect">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6" name="正方形/長方形 45">
              <a:extLst>
                <a:ext uri="{FF2B5EF4-FFF2-40B4-BE49-F238E27FC236}">
                  <a16:creationId xmlns:a16="http://schemas.microsoft.com/office/drawing/2014/main" id="{8C99F91F-8C2D-1B84-44F3-2BCC6EF26B0D}"/>
                </a:ext>
              </a:extLst>
            </xdr:cNvPr>
            <xdr:cNvSpPr/>
          </xdr:nvSpPr>
          <xdr:spPr>
            <a:xfrm>
              <a:off x="1201756" y="1583470"/>
              <a:ext cx="2776983" cy="348497"/>
            </a:xfrm>
            <a:prstGeom prst="rect">
              <a:avLst/>
            </a:prstGeom>
            <a:noFill/>
            <a:ln w="635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47" name="正方形/長方形 46">
              <a:extLst>
                <a:ext uri="{FF2B5EF4-FFF2-40B4-BE49-F238E27FC236}">
                  <a16:creationId xmlns:a16="http://schemas.microsoft.com/office/drawing/2014/main" id="{5DEE015A-1B6F-C966-A7B8-57687D2D66EB}"/>
                </a:ext>
              </a:extLst>
            </xdr:cNvPr>
            <xdr:cNvSpPr/>
          </xdr:nvSpPr>
          <xdr:spPr>
            <a:xfrm>
              <a:off x="1192231" y="2066529"/>
              <a:ext cx="2395051" cy="421452"/>
            </a:xfrm>
            <a:prstGeom prst="rect">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8" name="正方形/長方形 47">
              <a:extLst>
                <a:ext uri="{FF2B5EF4-FFF2-40B4-BE49-F238E27FC236}">
                  <a16:creationId xmlns:a16="http://schemas.microsoft.com/office/drawing/2014/main" id="{64009517-6BBC-0055-BDDC-CDBC5EE1EA40}"/>
                </a:ext>
              </a:extLst>
            </xdr:cNvPr>
            <xdr:cNvSpPr/>
          </xdr:nvSpPr>
          <xdr:spPr>
            <a:xfrm>
              <a:off x="5886116" y="1592298"/>
              <a:ext cx="1169328" cy="341826"/>
            </a:xfrm>
            <a:prstGeom prst="rect">
              <a:avLst/>
            </a:prstGeom>
            <a:noFill/>
            <a:ln w="635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grpSp>
          <xdr:nvGrpSpPr>
            <xdr:cNvPr id="49" name="グループ化 48">
              <a:extLst>
                <a:ext uri="{FF2B5EF4-FFF2-40B4-BE49-F238E27FC236}">
                  <a16:creationId xmlns:a16="http://schemas.microsoft.com/office/drawing/2014/main" id="{F7CC35A9-6D3D-7815-5C23-02BC139E304A}"/>
                </a:ext>
              </a:extLst>
            </xdr:cNvPr>
            <xdr:cNvGrpSpPr/>
          </xdr:nvGrpSpPr>
          <xdr:grpSpPr>
            <a:xfrm>
              <a:off x="7425928" y="1585757"/>
              <a:ext cx="3583718" cy="1173391"/>
              <a:chOff x="7859185" y="1588418"/>
              <a:chExt cx="3599921" cy="1212656"/>
            </a:xfrm>
          </xdr:grpSpPr>
          <xdr:cxnSp macro="">
            <xdr:nvCxnSpPr>
              <xdr:cNvPr id="60" name="直線コネクタ 59">
                <a:extLst>
                  <a:ext uri="{FF2B5EF4-FFF2-40B4-BE49-F238E27FC236}">
                    <a16:creationId xmlns:a16="http://schemas.microsoft.com/office/drawing/2014/main" id="{88C7F83B-15FE-3F07-278F-87B5C3315C8A}"/>
                  </a:ext>
                </a:extLst>
              </xdr:cNvPr>
              <xdr:cNvCxnSpPr/>
            </xdr:nvCxnSpPr>
            <xdr:spPr>
              <a:xfrm>
                <a:off x="7859185" y="1588559"/>
                <a:ext cx="3597544" cy="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61" name="直線コネクタ 60">
                <a:extLst>
                  <a:ext uri="{FF2B5EF4-FFF2-40B4-BE49-F238E27FC236}">
                    <a16:creationId xmlns:a16="http://schemas.microsoft.com/office/drawing/2014/main" id="{10498BD0-E1D9-78F6-A6C7-990C4FB6F0F9}"/>
                  </a:ext>
                </a:extLst>
              </xdr:cNvPr>
              <xdr:cNvCxnSpPr/>
            </xdr:nvCxnSpPr>
            <xdr:spPr>
              <a:xfrm>
                <a:off x="7862254" y="1588418"/>
                <a:ext cx="0" cy="1212656"/>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62" name="直線コネクタ 61">
                <a:extLst>
                  <a:ext uri="{FF2B5EF4-FFF2-40B4-BE49-F238E27FC236}">
                    <a16:creationId xmlns:a16="http://schemas.microsoft.com/office/drawing/2014/main" id="{3FCF7529-34D1-1C66-8C8A-8A4657C52FB3}"/>
                  </a:ext>
                </a:extLst>
              </xdr:cNvPr>
              <xdr:cNvCxnSpPr/>
            </xdr:nvCxnSpPr>
            <xdr:spPr>
              <a:xfrm>
                <a:off x="7862254" y="1959081"/>
                <a:ext cx="3596852" cy="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63" name="直線コネクタ 62">
                <a:extLst>
                  <a:ext uri="{FF2B5EF4-FFF2-40B4-BE49-F238E27FC236}">
                    <a16:creationId xmlns:a16="http://schemas.microsoft.com/office/drawing/2014/main" id="{329B0ACF-86AF-1A4C-9520-28B5536BC773}"/>
                  </a:ext>
                </a:extLst>
              </xdr:cNvPr>
              <xdr:cNvCxnSpPr/>
            </xdr:nvCxnSpPr>
            <xdr:spPr>
              <a:xfrm>
                <a:off x="7862254" y="2207818"/>
                <a:ext cx="3596852" cy="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64" name="直線コネクタ 63">
                <a:extLst>
                  <a:ext uri="{FF2B5EF4-FFF2-40B4-BE49-F238E27FC236}">
                    <a16:creationId xmlns:a16="http://schemas.microsoft.com/office/drawing/2014/main" id="{749AC70D-C25D-1BC5-517B-0E985200080D}"/>
                  </a:ext>
                </a:extLst>
              </xdr:cNvPr>
              <xdr:cNvCxnSpPr/>
            </xdr:nvCxnSpPr>
            <xdr:spPr>
              <a:xfrm>
                <a:off x="7862254" y="2389509"/>
                <a:ext cx="3596852" cy="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65" name="直線コネクタ 64">
                <a:extLst>
                  <a:ext uri="{FF2B5EF4-FFF2-40B4-BE49-F238E27FC236}">
                    <a16:creationId xmlns:a16="http://schemas.microsoft.com/office/drawing/2014/main" id="{B415EB26-C618-272C-7930-3C4EF2C158F6}"/>
                  </a:ext>
                </a:extLst>
              </xdr:cNvPr>
              <xdr:cNvCxnSpPr/>
            </xdr:nvCxnSpPr>
            <xdr:spPr>
              <a:xfrm>
                <a:off x="7862254" y="2801074"/>
                <a:ext cx="3596852" cy="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66" name="直線コネクタ 65">
                <a:extLst>
                  <a:ext uri="{FF2B5EF4-FFF2-40B4-BE49-F238E27FC236}">
                    <a16:creationId xmlns:a16="http://schemas.microsoft.com/office/drawing/2014/main" id="{7ACFFADD-86A5-4D6F-F747-F560B91D1C8C}"/>
                  </a:ext>
                </a:extLst>
              </xdr:cNvPr>
              <xdr:cNvCxnSpPr/>
            </xdr:nvCxnSpPr>
            <xdr:spPr>
              <a:xfrm>
                <a:off x="8820260" y="1588418"/>
                <a:ext cx="0" cy="1212656"/>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67" name="直線コネクタ 66">
                <a:extLst>
                  <a:ext uri="{FF2B5EF4-FFF2-40B4-BE49-F238E27FC236}">
                    <a16:creationId xmlns:a16="http://schemas.microsoft.com/office/drawing/2014/main" id="{B74CCA84-4897-787F-A37B-9E045306B892}"/>
                  </a:ext>
                </a:extLst>
              </xdr:cNvPr>
              <xdr:cNvCxnSpPr/>
            </xdr:nvCxnSpPr>
            <xdr:spPr>
              <a:xfrm>
                <a:off x="11454776" y="1588418"/>
                <a:ext cx="0" cy="1212656"/>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68" name="直線コネクタ 67">
                <a:extLst>
                  <a:ext uri="{FF2B5EF4-FFF2-40B4-BE49-F238E27FC236}">
                    <a16:creationId xmlns:a16="http://schemas.microsoft.com/office/drawing/2014/main" id="{9B693BBD-289C-D7AB-D788-63FF151ED384}"/>
                  </a:ext>
                </a:extLst>
              </xdr:cNvPr>
              <xdr:cNvCxnSpPr/>
            </xdr:nvCxnSpPr>
            <xdr:spPr>
              <a:xfrm>
                <a:off x="10260341" y="1588418"/>
                <a:ext cx="0" cy="370663"/>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69" name="直線コネクタ 68">
                <a:extLst>
                  <a:ext uri="{FF2B5EF4-FFF2-40B4-BE49-F238E27FC236}">
                    <a16:creationId xmlns:a16="http://schemas.microsoft.com/office/drawing/2014/main" id="{26EA27AB-204F-5D28-31B3-8B26605E399F}"/>
                  </a:ext>
                </a:extLst>
              </xdr:cNvPr>
              <xdr:cNvCxnSpPr/>
            </xdr:nvCxnSpPr>
            <xdr:spPr>
              <a:xfrm>
                <a:off x="9778266" y="1962811"/>
                <a:ext cx="0" cy="245326"/>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grpSp>
        <xdr:grpSp>
          <xdr:nvGrpSpPr>
            <xdr:cNvPr id="50" name="グループ化 49">
              <a:extLst>
                <a:ext uri="{FF2B5EF4-FFF2-40B4-BE49-F238E27FC236}">
                  <a16:creationId xmlns:a16="http://schemas.microsoft.com/office/drawing/2014/main" id="{EBE2282C-8E80-F300-4816-4C01F4C0EE23}"/>
                </a:ext>
              </a:extLst>
            </xdr:cNvPr>
            <xdr:cNvGrpSpPr/>
          </xdr:nvGrpSpPr>
          <xdr:grpSpPr>
            <a:xfrm>
              <a:off x="5514159" y="1157840"/>
              <a:ext cx="1559090" cy="309550"/>
              <a:chOff x="5542862" y="1157706"/>
              <a:chExt cx="1563308" cy="309126"/>
            </a:xfrm>
          </xdr:grpSpPr>
          <xdr:cxnSp macro="">
            <xdr:nvCxnSpPr>
              <xdr:cNvPr id="56" name="直線コネクタ 55">
                <a:extLst>
                  <a:ext uri="{FF2B5EF4-FFF2-40B4-BE49-F238E27FC236}">
                    <a16:creationId xmlns:a16="http://schemas.microsoft.com/office/drawing/2014/main" id="{1C37C924-8816-8B0B-D0A6-916901061034}"/>
                  </a:ext>
                </a:extLst>
              </xdr:cNvPr>
              <xdr:cNvCxnSpPr/>
            </xdr:nvCxnSpPr>
            <xdr:spPr>
              <a:xfrm>
                <a:off x="5546043" y="1161886"/>
                <a:ext cx="1552487" cy="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57" name="直線コネクタ 56">
                <a:extLst>
                  <a:ext uri="{FF2B5EF4-FFF2-40B4-BE49-F238E27FC236}">
                    <a16:creationId xmlns:a16="http://schemas.microsoft.com/office/drawing/2014/main" id="{B3BB56F3-8539-D627-802A-6FA8EFCA66F4}"/>
                  </a:ext>
                </a:extLst>
              </xdr:cNvPr>
              <xdr:cNvCxnSpPr/>
            </xdr:nvCxnSpPr>
            <xdr:spPr>
              <a:xfrm>
                <a:off x="5546042" y="1463602"/>
                <a:ext cx="1560128" cy="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58" name="直線コネクタ 57">
                <a:extLst>
                  <a:ext uri="{FF2B5EF4-FFF2-40B4-BE49-F238E27FC236}">
                    <a16:creationId xmlns:a16="http://schemas.microsoft.com/office/drawing/2014/main" id="{29438053-C1E1-3985-0BFA-F0C20CC493E4}"/>
                  </a:ext>
                </a:extLst>
              </xdr:cNvPr>
              <xdr:cNvCxnSpPr/>
            </xdr:nvCxnSpPr>
            <xdr:spPr>
              <a:xfrm>
                <a:off x="5542862" y="1157706"/>
                <a:ext cx="0" cy="307401"/>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59" name="直線コネクタ 58">
                <a:extLst>
                  <a:ext uri="{FF2B5EF4-FFF2-40B4-BE49-F238E27FC236}">
                    <a16:creationId xmlns:a16="http://schemas.microsoft.com/office/drawing/2014/main" id="{57F12FB3-0042-5CE5-07CD-257B5647FE0B}"/>
                  </a:ext>
                </a:extLst>
              </xdr:cNvPr>
              <xdr:cNvCxnSpPr/>
            </xdr:nvCxnSpPr>
            <xdr:spPr>
              <a:xfrm>
                <a:off x="7100536" y="1158838"/>
                <a:ext cx="0" cy="307994"/>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grpSp>
        <xdr:grpSp>
          <xdr:nvGrpSpPr>
            <xdr:cNvPr id="51" name="グループ化 50">
              <a:extLst>
                <a:ext uri="{FF2B5EF4-FFF2-40B4-BE49-F238E27FC236}">
                  <a16:creationId xmlns:a16="http://schemas.microsoft.com/office/drawing/2014/main" id="{080DCF56-D67B-F909-0FE9-6DBB4C15980B}"/>
                </a:ext>
              </a:extLst>
            </xdr:cNvPr>
            <xdr:cNvGrpSpPr/>
          </xdr:nvGrpSpPr>
          <xdr:grpSpPr>
            <a:xfrm>
              <a:off x="5516683" y="2058481"/>
              <a:ext cx="1559398" cy="417623"/>
              <a:chOff x="5542860" y="2081541"/>
              <a:chExt cx="1560130" cy="418772"/>
            </a:xfrm>
          </xdr:grpSpPr>
          <xdr:cxnSp macro="">
            <xdr:nvCxnSpPr>
              <xdr:cNvPr id="52" name="直線コネクタ 51">
                <a:extLst>
                  <a:ext uri="{FF2B5EF4-FFF2-40B4-BE49-F238E27FC236}">
                    <a16:creationId xmlns:a16="http://schemas.microsoft.com/office/drawing/2014/main" id="{D9CD481A-1548-284F-05A9-FE4911A26EC9}"/>
                  </a:ext>
                </a:extLst>
              </xdr:cNvPr>
              <xdr:cNvCxnSpPr/>
            </xdr:nvCxnSpPr>
            <xdr:spPr>
              <a:xfrm>
                <a:off x="5542860" y="2081541"/>
                <a:ext cx="1560130" cy="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53" name="直線コネクタ 52">
                <a:extLst>
                  <a:ext uri="{FF2B5EF4-FFF2-40B4-BE49-F238E27FC236}">
                    <a16:creationId xmlns:a16="http://schemas.microsoft.com/office/drawing/2014/main" id="{16166A29-2FE3-3A15-4E87-7F6ABB8B2295}"/>
                  </a:ext>
                </a:extLst>
              </xdr:cNvPr>
              <xdr:cNvCxnSpPr/>
            </xdr:nvCxnSpPr>
            <xdr:spPr>
              <a:xfrm>
                <a:off x="5542860" y="2500313"/>
                <a:ext cx="1560130" cy="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54" name="直線コネクタ 53">
                <a:extLst>
                  <a:ext uri="{FF2B5EF4-FFF2-40B4-BE49-F238E27FC236}">
                    <a16:creationId xmlns:a16="http://schemas.microsoft.com/office/drawing/2014/main" id="{928F9D46-7A44-09C6-D0BA-4BECDCC91113}"/>
                  </a:ext>
                </a:extLst>
              </xdr:cNvPr>
              <xdr:cNvCxnSpPr/>
            </xdr:nvCxnSpPr>
            <xdr:spPr>
              <a:xfrm>
                <a:off x="5542860" y="2081541"/>
                <a:ext cx="0" cy="418772"/>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55" name="直線コネクタ 54">
                <a:extLst>
                  <a:ext uri="{FF2B5EF4-FFF2-40B4-BE49-F238E27FC236}">
                    <a16:creationId xmlns:a16="http://schemas.microsoft.com/office/drawing/2014/main" id="{F7603188-4A2F-E44C-7F99-E4F059F7F96E}"/>
                  </a:ext>
                </a:extLst>
              </xdr:cNvPr>
              <xdr:cNvCxnSpPr/>
            </xdr:nvCxnSpPr>
            <xdr:spPr>
              <a:xfrm>
                <a:off x="7102694" y="2081541"/>
                <a:ext cx="0" cy="418772"/>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82" name="グループ化 81">
            <a:extLst>
              <a:ext uri="{FF2B5EF4-FFF2-40B4-BE49-F238E27FC236}">
                <a16:creationId xmlns:a16="http://schemas.microsoft.com/office/drawing/2014/main" id="{7C9F85CF-5E20-6EF2-6513-154AB911DBA5}"/>
              </a:ext>
            </a:extLst>
          </xdr:cNvPr>
          <xdr:cNvGrpSpPr/>
        </xdr:nvGrpSpPr>
        <xdr:grpSpPr>
          <a:xfrm>
            <a:off x="314326" y="3130407"/>
            <a:ext cx="10762139" cy="4024290"/>
            <a:chOff x="314326" y="3131598"/>
            <a:chExt cx="10802620" cy="4052865"/>
          </a:xfrm>
        </xdr:grpSpPr>
        <xdr:grpSp>
          <xdr:nvGrpSpPr>
            <xdr:cNvPr id="2" name="グループ化 1">
              <a:extLst>
                <a:ext uri="{FF2B5EF4-FFF2-40B4-BE49-F238E27FC236}">
                  <a16:creationId xmlns:a16="http://schemas.microsoft.com/office/drawing/2014/main" id="{69107BF9-C0B7-4D58-97E4-37423AF47F04}"/>
                </a:ext>
              </a:extLst>
            </xdr:cNvPr>
            <xdr:cNvGrpSpPr/>
          </xdr:nvGrpSpPr>
          <xdr:grpSpPr>
            <a:xfrm>
              <a:off x="314326" y="3131598"/>
              <a:ext cx="10789365" cy="4052865"/>
              <a:chOff x="314326" y="2939907"/>
              <a:chExt cx="10748884" cy="4024290"/>
            </a:xfrm>
          </xdr:grpSpPr>
          <xdr:grpSp>
            <xdr:nvGrpSpPr>
              <xdr:cNvPr id="3" name="グループ化 2">
                <a:extLst>
                  <a:ext uri="{FF2B5EF4-FFF2-40B4-BE49-F238E27FC236}">
                    <a16:creationId xmlns:a16="http://schemas.microsoft.com/office/drawing/2014/main" id="{10392703-AE29-BD91-C688-97D23E8C7274}"/>
                  </a:ext>
                </a:extLst>
              </xdr:cNvPr>
              <xdr:cNvGrpSpPr/>
            </xdr:nvGrpSpPr>
            <xdr:grpSpPr>
              <a:xfrm>
                <a:off x="314326" y="2939907"/>
                <a:ext cx="10748884" cy="2068219"/>
                <a:chOff x="690744" y="2934222"/>
                <a:chExt cx="10759858" cy="2066380"/>
              </a:xfrm>
            </xdr:grpSpPr>
            <xdr:cxnSp macro="">
              <xdr:nvCxnSpPr>
                <xdr:cNvPr id="21" name="直線コネクタ 20">
                  <a:extLst>
                    <a:ext uri="{FF2B5EF4-FFF2-40B4-BE49-F238E27FC236}">
                      <a16:creationId xmlns:a16="http://schemas.microsoft.com/office/drawing/2014/main" id="{1463D16B-E318-684F-2340-84CCA3631AF8}"/>
                    </a:ext>
                  </a:extLst>
                </xdr:cNvPr>
                <xdr:cNvCxnSpPr/>
              </xdr:nvCxnSpPr>
              <xdr:spPr>
                <a:xfrm>
                  <a:off x="701605" y="2934222"/>
                  <a:ext cx="0" cy="206638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grpSp>
              <xdr:nvGrpSpPr>
                <xdr:cNvPr id="22" name="グループ化 21">
                  <a:extLst>
                    <a:ext uri="{FF2B5EF4-FFF2-40B4-BE49-F238E27FC236}">
                      <a16:creationId xmlns:a16="http://schemas.microsoft.com/office/drawing/2014/main" id="{A82A14F5-8684-190A-5129-26694E3E5BFF}"/>
                    </a:ext>
                  </a:extLst>
                </xdr:cNvPr>
                <xdr:cNvGrpSpPr/>
              </xdr:nvGrpSpPr>
              <xdr:grpSpPr>
                <a:xfrm>
                  <a:off x="690744" y="2934222"/>
                  <a:ext cx="10759858" cy="2066380"/>
                  <a:chOff x="5274" y="2934227"/>
                  <a:chExt cx="10730975" cy="2066600"/>
                </a:xfrm>
              </xdr:grpSpPr>
              <xdr:grpSp>
                <xdr:nvGrpSpPr>
                  <xdr:cNvPr id="23" name="グループ化 22">
                    <a:extLst>
                      <a:ext uri="{FF2B5EF4-FFF2-40B4-BE49-F238E27FC236}">
                        <a16:creationId xmlns:a16="http://schemas.microsoft.com/office/drawing/2014/main" id="{F643D608-0690-3267-BA3B-ED6053A868E2}"/>
                      </a:ext>
                    </a:extLst>
                  </xdr:cNvPr>
                  <xdr:cNvGrpSpPr/>
                </xdr:nvGrpSpPr>
                <xdr:grpSpPr>
                  <a:xfrm>
                    <a:off x="5274" y="2934227"/>
                    <a:ext cx="3270066" cy="2060446"/>
                    <a:chOff x="691633" y="2932850"/>
                    <a:chExt cx="3285314" cy="2058728"/>
                  </a:xfrm>
                </xdr:grpSpPr>
                <xdr:cxnSp macro="">
                  <xdr:nvCxnSpPr>
                    <xdr:cNvPr id="34" name="直線コネクタ 33">
                      <a:extLst>
                        <a:ext uri="{FF2B5EF4-FFF2-40B4-BE49-F238E27FC236}">
                          <a16:creationId xmlns:a16="http://schemas.microsoft.com/office/drawing/2014/main" id="{38E4774A-E403-3757-634A-C7DDBDAD9081}"/>
                        </a:ext>
                      </a:extLst>
                    </xdr:cNvPr>
                    <xdr:cNvCxnSpPr/>
                  </xdr:nvCxnSpPr>
                  <xdr:spPr>
                    <a:xfrm>
                      <a:off x="698672" y="2937008"/>
                      <a:ext cx="3278275" cy="0"/>
                    </a:xfrm>
                    <a:prstGeom prst="line">
                      <a:avLst/>
                    </a:prstGeom>
                    <a:ln w="6350">
                      <a:solidFill>
                        <a:srgbClr val="00B050"/>
                      </a:solidFill>
                    </a:ln>
                  </xdr:spPr>
                  <xdr:style>
                    <a:lnRef idx="3">
                      <a:schemeClr val="accent6"/>
                    </a:lnRef>
                    <a:fillRef idx="0">
                      <a:schemeClr val="accent6"/>
                    </a:fillRef>
                    <a:effectRef idx="2">
                      <a:schemeClr val="accent6"/>
                    </a:effectRef>
                    <a:fontRef idx="minor">
                      <a:schemeClr val="tx1"/>
                    </a:fontRef>
                  </xdr:style>
                </xdr:cxnSp>
                <xdr:cxnSp macro="">
                  <xdr:nvCxnSpPr>
                    <xdr:cNvPr id="35" name="直線コネクタ 34">
                      <a:extLst>
                        <a:ext uri="{FF2B5EF4-FFF2-40B4-BE49-F238E27FC236}">
                          <a16:creationId xmlns:a16="http://schemas.microsoft.com/office/drawing/2014/main" id="{B1BEB090-0036-A7D7-766B-219809445F34}"/>
                        </a:ext>
                      </a:extLst>
                    </xdr:cNvPr>
                    <xdr:cNvCxnSpPr/>
                  </xdr:nvCxnSpPr>
                  <xdr:spPr>
                    <a:xfrm>
                      <a:off x="695279" y="3274916"/>
                      <a:ext cx="3277928" cy="0"/>
                    </a:xfrm>
                    <a:prstGeom prst="line">
                      <a:avLst/>
                    </a:prstGeom>
                    <a:ln w="6350">
                      <a:solidFill>
                        <a:srgbClr val="00B050"/>
                      </a:solidFill>
                    </a:ln>
                  </xdr:spPr>
                  <xdr:style>
                    <a:lnRef idx="3">
                      <a:schemeClr val="accent6"/>
                    </a:lnRef>
                    <a:fillRef idx="0">
                      <a:schemeClr val="accent6"/>
                    </a:fillRef>
                    <a:effectRef idx="2">
                      <a:schemeClr val="accent6"/>
                    </a:effectRef>
                    <a:fontRef idx="minor">
                      <a:schemeClr val="tx1"/>
                    </a:fontRef>
                  </xdr:style>
                </xdr:cxnSp>
                <xdr:cxnSp macro="">
                  <xdr:nvCxnSpPr>
                    <xdr:cNvPr id="36" name="直線コネクタ 35">
                      <a:extLst>
                        <a:ext uri="{FF2B5EF4-FFF2-40B4-BE49-F238E27FC236}">
                          <a16:creationId xmlns:a16="http://schemas.microsoft.com/office/drawing/2014/main" id="{91CF51F6-4565-7A29-D518-EA5C51EE22F4}"/>
                        </a:ext>
                      </a:extLst>
                    </xdr:cNvPr>
                    <xdr:cNvCxnSpPr/>
                  </xdr:nvCxnSpPr>
                  <xdr:spPr>
                    <a:xfrm>
                      <a:off x="2021201" y="2932850"/>
                      <a:ext cx="0" cy="2058728"/>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7" name="直線コネクタ 36">
                      <a:extLst>
                        <a:ext uri="{FF2B5EF4-FFF2-40B4-BE49-F238E27FC236}">
                          <a16:creationId xmlns:a16="http://schemas.microsoft.com/office/drawing/2014/main" id="{77FC02FA-E0CC-321F-EB08-3DD67CFB9FDD}"/>
                        </a:ext>
                      </a:extLst>
                    </xdr:cNvPr>
                    <xdr:cNvCxnSpPr/>
                  </xdr:nvCxnSpPr>
                  <xdr:spPr>
                    <a:xfrm>
                      <a:off x="3973439" y="2934918"/>
                      <a:ext cx="0" cy="2055703"/>
                    </a:xfrm>
                    <a:prstGeom prst="line">
                      <a:avLst/>
                    </a:prstGeom>
                    <a:ln w="1270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a:extLst>
                        <a:ext uri="{FF2B5EF4-FFF2-40B4-BE49-F238E27FC236}">
                          <a16:creationId xmlns:a16="http://schemas.microsoft.com/office/drawing/2014/main" id="{F875F7DA-83F6-A8C6-2466-DAF0A90AEF15}"/>
                        </a:ext>
                      </a:extLst>
                    </xdr:cNvPr>
                    <xdr:cNvCxnSpPr/>
                  </xdr:nvCxnSpPr>
                  <xdr:spPr>
                    <a:xfrm>
                      <a:off x="698660" y="3618116"/>
                      <a:ext cx="3278275" cy="0"/>
                    </a:xfrm>
                    <a:prstGeom prst="line">
                      <a:avLst/>
                    </a:prstGeom>
                    <a:ln w="6350">
                      <a:solidFill>
                        <a:srgbClr val="00B050"/>
                      </a:solidFill>
                    </a:ln>
                  </xdr:spPr>
                  <xdr:style>
                    <a:lnRef idx="3">
                      <a:schemeClr val="accent6"/>
                    </a:lnRef>
                    <a:fillRef idx="0">
                      <a:schemeClr val="accent6"/>
                    </a:fillRef>
                    <a:effectRef idx="2">
                      <a:schemeClr val="accent6"/>
                    </a:effectRef>
                    <a:fontRef idx="minor">
                      <a:schemeClr val="tx1"/>
                    </a:fontRef>
                  </xdr:style>
                </xdr:cxnSp>
                <xdr:cxnSp macro="">
                  <xdr:nvCxnSpPr>
                    <xdr:cNvPr id="39" name="直線コネクタ 38">
                      <a:extLst>
                        <a:ext uri="{FF2B5EF4-FFF2-40B4-BE49-F238E27FC236}">
                          <a16:creationId xmlns:a16="http://schemas.microsoft.com/office/drawing/2014/main" id="{0BA417DE-21A3-344D-6CC3-749E94D999B3}"/>
                        </a:ext>
                      </a:extLst>
                    </xdr:cNvPr>
                    <xdr:cNvCxnSpPr/>
                  </xdr:nvCxnSpPr>
                  <xdr:spPr>
                    <a:xfrm>
                      <a:off x="698662" y="3965037"/>
                      <a:ext cx="3278275" cy="0"/>
                    </a:xfrm>
                    <a:prstGeom prst="line">
                      <a:avLst/>
                    </a:prstGeom>
                    <a:ln w="6350">
                      <a:solidFill>
                        <a:srgbClr val="00B050"/>
                      </a:solidFill>
                    </a:ln>
                  </xdr:spPr>
                  <xdr:style>
                    <a:lnRef idx="3">
                      <a:schemeClr val="accent6"/>
                    </a:lnRef>
                    <a:fillRef idx="0">
                      <a:schemeClr val="accent6"/>
                    </a:fillRef>
                    <a:effectRef idx="2">
                      <a:schemeClr val="accent6"/>
                    </a:effectRef>
                    <a:fontRef idx="minor">
                      <a:schemeClr val="tx1"/>
                    </a:fontRef>
                  </xdr:style>
                </xdr:cxnSp>
                <xdr:cxnSp macro="">
                  <xdr:nvCxnSpPr>
                    <xdr:cNvPr id="40" name="直線コネクタ 39">
                      <a:extLst>
                        <a:ext uri="{FF2B5EF4-FFF2-40B4-BE49-F238E27FC236}">
                          <a16:creationId xmlns:a16="http://schemas.microsoft.com/office/drawing/2014/main" id="{86039996-82BA-BB27-9C48-6E927FE43D28}"/>
                        </a:ext>
                      </a:extLst>
                    </xdr:cNvPr>
                    <xdr:cNvCxnSpPr/>
                  </xdr:nvCxnSpPr>
                  <xdr:spPr>
                    <a:xfrm>
                      <a:off x="698671" y="4308231"/>
                      <a:ext cx="3278275" cy="0"/>
                    </a:xfrm>
                    <a:prstGeom prst="line">
                      <a:avLst/>
                    </a:prstGeom>
                    <a:ln w="6350">
                      <a:solidFill>
                        <a:srgbClr val="00B050"/>
                      </a:solidFill>
                    </a:ln>
                  </xdr:spPr>
                  <xdr:style>
                    <a:lnRef idx="3">
                      <a:schemeClr val="accent6"/>
                    </a:lnRef>
                    <a:fillRef idx="0">
                      <a:schemeClr val="accent6"/>
                    </a:fillRef>
                    <a:effectRef idx="2">
                      <a:schemeClr val="accent6"/>
                    </a:effectRef>
                    <a:fontRef idx="minor">
                      <a:schemeClr val="tx1"/>
                    </a:fontRef>
                  </xdr:style>
                </xdr:cxnSp>
                <xdr:cxnSp macro="">
                  <xdr:nvCxnSpPr>
                    <xdr:cNvPr id="41" name="直線コネクタ 40">
                      <a:extLst>
                        <a:ext uri="{FF2B5EF4-FFF2-40B4-BE49-F238E27FC236}">
                          <a16:creationId xmlns:a16="http://schemas.microsoft.com/office/drawing/2014/main" id="{36A053EB-E79B-319B-CD05-5594EF20508A}"/>
                        </a:ext>
                      </a:extLst>
                    </xdr:cNvPr>
                    <xdr:cNvCxnSpPr/>
                  </xdr:nvCxnSpPr>
                  <xdr:spPr>
                    <a:xfrm>
                      <a:off x="691633" y="4651426"/>
                      <a:ext cx="3281048" cy="0"/>
                    </a:xfrm>
                    <a:prstGeom prst="line">
                      <a:avLst/>
                    </a:prstGeom>
                    <a:ln w="6350">
                      <a:solidFill>
                        <a:srgbClr val="00B050"/>
                      </a:solidFill>
                    </a:ln>
                  </xdr:spPr>
                  <xdr:style>
                    <a:lnRef idx="3">
                      <a:schemeClr val="accent6"/>
                    </a:lnRef>
                    <a:fillRef idx="0">
                      <a:schemeClr val="accent6"/>
                    </a:fillRef>
                    <a:effectRef idx="2">
                      <a:schemeClr val="accent6"/>
                    </a:effectRef>
                    <a:fontRef idx="minor">
                      <a:schemeClr val="tx1"/>
                    </a:fontRef>
                  </xdr:style>
                </xdr:cxnSp>
                <xdr:cxnSp macro="">
                  <xdr:nvCxnSpPr>
                    <xdr:cNvPr id="42" name="直線コネクタ 41">
                      <a:extLst>
                        <a:ext uri="{FF2B5EF4-FFF2-40B4-BE49-F238E27FC236}">
                          <a16:creationId xmlns:a16="http://schemas.microsoft.com/office/drawing/2014/main" id="{DE2A719D-8598-34EF-50C3-421BB4DF9E90}"/>
                        </a:ext>
                      </a:extLst>
                    </xdr:cNvPr>
                    <xdr:cNvCxnSpPr/>
                  </xdr:nvCxnSpPr>
                  <xdr:spPr>
                    <a:xfrm>
                      <a:off x="695276" y="4991487"/>
                      <a:ext cx="3277928" cy="0"/>
                    </a:xfrm>
                    <a:prstGeom prst="line">
                      <a:avLst/>
                    </a:prstGeom>
                    <a:ln w="6350">
                      <a:solidFill>
                        <a:srgbClr val="00B050"/>
                      </a:solidFill>
                    </a:ln>
                  </xdr:spPr>
                  <xdr:style>
                    <a:lnRef idx="3">
                      <a:schemeClr val="accent6"/>
                    </a:lnRef>
                    <a:fillRef idx="0">
                      <a:schemeClr val="accent6"/>
                    </a:fillRef>
                    <a:effectRef idx="2">
                      <a:schemeClr val="accent6"/>
                    </a:effectRef>
                    <a:fontRef idx="minor">
                      <a:schemeClr val="tx1"/>
                    </a:fontRef>
                  </xdr:style>
                </xdr:cxnSp>
              </xdr:grpSp>
              <xdr:cxnSp macro="">
                <xdr:nvCxnSpPr>
                  <xdr:cNvPr id="24" name="直線コネクタ 23">
                    <a:extLst>
                      <a:ext uri="{FF2B5EF4-FFF2-40B4-BE49-F238E27FC236}">
                        <a16:creationId xmlns:a16="http://schemas.microsoft.com/office/drawing/2014/main" id="{1D531269-9152-B7C7-C875-C1073937C4FD}"/>
                      </a:ext>
                    </a:extLst>
                  </xdr:cNvPr>
                  <xdr:cNvCxnSpPr/>
                </xdr:nvCxnSpPr>
                <xdr:spPr>
                  <a:xfrm>
                    <a:off x="3275827" y="3276695"/>
                    <a:ext cx="3883495" cy="0"/>
                  </a:xfrm>
                  <a:prstGeom prst="line">
                    <a:avLst/>
                  </a:prstGeom>
                  <a:ln w="6350">
                    <a:solidFill>
                      <a:srgbClr val="00B050"/>
                    </a:solidFill>
                  </a:ln>
                </xdr:spPr>
                <xdr:style>
                  <a:lnRef idx="3">
                    <a:schemeClr val="accent6"/>
                  </a:lnRef>
                  <a:fillRef idx="0">
                    <a:schemeClr val="accent6"/>
                  </a:fillRef>
                  <a:effectRef idx="2">
                    <a:schemeClr val="accent6"/>
                  </a:effectRef>
                  <a:fontRef idx="minor">
                    <a:schemeClr val="tx1"/>
                  </a:fontRef>
                </xdr:style>
              </xdr:cxnSp>
              <xdr:cxnSp macro="">
                <xdr:nvCxnSpPr>
                  <xdr:cNvPr id="25" name="直線コネクタ 24">
                    <a:extLst>
                      <a:ext uri="{FF2B5EF4-FFF2-40B4-BE49-F238E27FC236}">
                        <a16:creationId xmlns:a16="http://schemas.microsoft.com/office/drawing/2014/main" id="{B9CB9DAF-B1C3-8488-56D4-A0AF57BE8B20}"/>
                      </a:ext>
                    </a:extLst>
                  </xdr:cNvPr>
                  <xdr:cNvCxnSpPr/>
                </xdr:nvCxnSpPr>
                <xdr:spPr>
                  <a:xfrm>
                    <a:off x="5212958" y="2934721"/>
                    <a:ext cx="0" cy="2059196"/>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a:extLst>
                      <a:ext uri="{FF2B5EF4-FFF2-40B4-BE49-F238E27FC236}">
                        <a16:creationId xmlns:a16="http://schemas.microsoft.com/office/drawing/2014/main" id="{C9330147-B54B-13BB-65FD-8E0E03DCE7CF}"/>
                      </a:ext>
                    </a:extLst>
                  </xdr:cNvPr>
                  <xdr:cNvCxnSpPr/>
                </xdr:nvCxnSpPr>
                <xdr:spPr>
                  <a:xfrm>
                    <a:off x="10729776" y="2934227"/>
                    <a:ext cx="0" cy="2066600"/>
                  </a:xfrm>
                  <a:prstGeom prst="line">
                    <a:avLst/>
                  </a:prstGeom>
                  <a:ln w="1270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a:extLst>
                      <a:ext uri="{FF2B5EF4-FFF2-40B4-BE49-F238E27FC236}">
                        <a16:creationId xmlns:a16="http://schemas.microsoft.com/office/drawing/2014/main" id="{37D2D3BC-888C-8679-6325-7141C7ED0EB4}"/>
                      </a:ext>
                    </a:extLst>
                  </xdr:cNvPr>
                  <xdr:cNvCxnSpPr/>
                </xdr:nvCxnSpPr>
                <xdr:spPr>
                  <a:xfrm>
                    <a:off x="3275349" y="2939934"/>
                    <a:ext cx="7460900" cy="0"/>
                  </a:xfrm>
                  <a:prstGeom prst="line">
                    <a:avLst/>
                  </a:prstGeom>
                  <a:ln w="12700">
                    <a:solidFill>
                      <a:srgbClr val="00B050"/>
                    </a:solidFill>
                  </a:ln>
                </xdr:spPr>
                <xdr:style>
                  <a:lnRef idx="3">
                    <a:schemeClr val="accent6"/>
                  </a:lnRef>
                  <a:fillRef idx="0">
                    <a:schemeClr val="accent6"/>
                  </a:fillRef>
                  <a:effectRef idx="2">
                    <a:schemeClr val="accent6"/>
                  </a:effectRef>
                  <a:fontRef idx="minor">
                    <a:schemeClr val="tx1"/>
                  </a:fontRef>
                </xdr:style>
              </xdr:cxnSp>
              <xdr:cxnSp macro="">
                <xdr:nvCxnSpPr>
                  <xdr:cNvPr id="28" name="直線コネクタ 27">
                    <a:extLst>
                      <a:ext uri="{FF2B5EF4-FFF2-40B4-BE49-F238E27FC236}">
                        <a16:creationId xmlns:a16="http://schemas.microsoft.com/office/drawing/2014/main" id="{E9E53E2C-9CC4-34F4-4ACE-2AC54D612B5C}"/>
                      </a:ext>
                    </a:extLst>
                  </xdr:cNvPr>
                  <xdr:cNvCxnSpPr/>
                </xdr:nvCxnSpPr>
                <xdr:spPr>
                  <a:xfrm>
                    <a:off x="3271252" y="4991397"/>
                    <a:ext cx="7458041" cy="0"/>
                  </a:xfrm>
                  <a:prstGeom prst="line">
                    <a:avLst/>
                  </a:prstGeom>
                  <a:ln w="12700">
                    <a:solidFill>
                      <a:srgbClr val="00B050"/>
                    </a:solidFill>
                  </a:ln>
                </xdr:spPr>
                <xdr:style>
                  <a:lnRef idx="3">
                    <a:schemeClr val="accent6"/>
                  </a:lnRef>
                  <a:fillRef idx="0">
                    <a:schemeClr val="accent6"/>
                  </a:fillRef>
                  <a:effectRef idx="2">
                    <a:schemeClr val="accent6"/>
                  </a:effectRef>
                  <a:fontRef idx="minor">
                    <a:schemeClr val="tx1"/>
                  </a:fontRef>
                </xdr:style>
              </xdr:cxnSp>
              <xdr:cxnSp macro="">
                <xdr:nvCxnSpPr>
                  <xdr:cNvPr id="29" name="直線コネクタ 28">
                    <a:extLst>
                      <a:ext uri="{FF2B5EF4-FFF2-40B4-BE49-F238E27FC236}">
                        <a16:creationId xmlns:a16="http://schemas.microsoft.com/office/drawing/2014/main" id="{7A021FF9-F94F-9800-622B-8C4F241D3D73}"/>
                      </a:ext>
                    </a:extLst>
                  </xdr:cNvPr>
                  <xdr:cNvCxnSpPr/>
                </xdr:nvCxnSpPr>
                <xdr:spPr>
                  <a:xfrm>
                    <a:off x="3274485" y="3620585"/>
                    <a:ext cx="3881547" cy="0"/>
                  </a:xfrm>
                  <a:prstGeom prst="line">
                    <a:avLst/>
                  </a:prstGeom>
                  <a:ln w="6350">
                    <a:solidFill>
                      <a:srgbClr val="00B050"/>
                    </a:solidFill>
                  </a:ln>
                </xdr:spPr>
                <xdr:style>
                  <a:lnRef idx="3">
                    <a:schemeClr val="accent6"/>
                  </a:lnRef>
                  <a:fillRef idx="0">
                    <a:schemeClr val="accent6"/>
                  </a:fillRef>
                  <a:effectRef idx="2">
                    <a:schemeClr val="accent6"/>
                  </a:effectRef>
                  <a:fontRef idx="minor">
                    <a:schemeClr val="tx1"/>
                  </a:fontRef>
                </xdr:style>
              </xdr:cxnSp>
              <xdr:cxnSp macro="">
                <xdr:nvCxnSpPr>
                  <xdr:cNvPr id="30" name="直線コネクタ 29">
                    <a:extLst>
                      <a:ext uri="{FF2B5EF4-FFF2-40B4-BE49-F238E27FC236}">
                        <a16:creationId xmlns:a16="http://schemas.microsoft.com/office/drawing/2014/main" id="{31B49C3C-7D3F-7625-2AA1-2F0D3E9BD4DA}"/>
                      </a:ext>
                    </a:extLst>
                  </xdr:cNvPr>
                  <xdr:cNvCxnSpPr/>
                </xdr:nvCxnSpPr>
                <xdr:spPr>
                  <a:xfrm>
                    <a:off x="3271249" y="3967845"/>
                    <a:ext cx="3884782" cy="0"/>
                  </a:xfrm>
                  <a:prstGeom prst="line">
                    <a:avLst/>
                  </a:prstGeom>
                  <a:ln w="6350">
                    <a:solidFill>
                      <a:srgbClr val="00B050"/>
                    </a:solidFill>
                  </a:ln>
                </xdr:spPr>
                <xdr:style>
                  <a:lnRef idx="3">
                    <a:schemeClr val="accent6"/>
                  </a:lnRef>
                  <a:fillRef idx="0">
                    <a:schemeClr val="accent6"/>
                  </a:fillRef>
                  <a:effectRef idx="2">
                    <a:schemeClr val="accent6"/>
                  </a:effectRef>
                  <a:fontRef idx="minor">
                    <a:schemeClr val="tx1"/>
                  </a:fontRef>
                </xdr:style>
              </xdr:cxnSp>
              <xdr:cxnSp macro="">
                <xdr:nvCxnSpPr>
                  <xdr:cNvPr id="31" name="直線コネクタ 30">
                    <a:extLst>
                      <a:ext uri="{FF2B5EF4-FFF2-40B4-BE49-F238E27FC236}">
                        <a16:creationId xmlns:a16="http://schemas.microsoft.com/office/drawing/2014/main" id="{E6FEFDAD-FC62-A57C-F0AB-5B52E84B7224}"/>
                      </a:ext>
                    </a:extLst>
                  </xdr:cNvPr>
                  <xdr:cNvCxnSpPr/>
                </xdr:nvCxnSpPr>
                <xdr:spPr>
                  <a:xfrm>
                    <a:off x="3275153" y="4310755"/>
                    <a:ext cx="3884782" cy="0"/>
                  </a:xfrm>
                  <a:prstGeom prst="line">
                    <a:avLst/>
                  </a:prstGeom>
                  <a:ln w="6350">
                    <a:solidFill>
                      <a:srgbClr val="00B050"/>
                    </a:solidFill>
                  </a:ln>
                </xdr:spPr>
                <xdr:style>
                  <a:lnRef idx="3">
                    <a:schemeClr val="accent6"/>
                  </a:lnRef>
                  <a:fillRef idx="0">
                    <a:schemeClr val="accent6"/>
                  </a:fillRef>
                  <a:effectRef idx="2">
                    <a:schemeClr val="accent6"/>
                  </a:effectRef>
                  <a:fontRef idx="minor">
                    <a:schemeClr val="tx1"/>
                  </a:fontRef>
                </xdr:style>
              </xdr:cxnSp>
              <xdr:cxnSp macro="">
                <xdr:nvCxnSpPr>
                  <xdr:cNvPr id="32" name="直線コネクタ 31">
                    <a:extLst>
                      <a:ext uri="{FF2B5EF4-FFF2-40B4-BE49-F238E27FC236}">
                        <a16:creationId xmlns:a16="http://schemas.microsoft.com/office/drawing/2014/main" id="{8FE73B91-03DD-E186-08AF-48764EDE0BCB}"/>
                      </a:ext>
                    </a:extLst>
                  </xdr:cNvPr>
                  <xdr:cNvCxnSpPr/>
                </xdr:nvCxnSpPr>
                <xdr:spPr>
                  <a:xfrm>
                    <a:off x="3275153" y="4654463"/>
                    <a:ext cx="3884782" cy="0"/>
                  </a:xfrm>
                  <a:prstGeom prst="line">
                    <a:avLst/>
                  </a:prstGeom>
                  <a:ln w="6350">
                    <a:solidFill>
                      <a:srgbClr val="00B050"/>
                    </a:solidFill>
                  </a:ln>
                </xdr:spPr>
                <xdr:style>
                  <a:lnRef idx="3">
                    <a:schemeClr val="accent6"/>
                  </a:lnRef>
                  <a:fillRef idx="0">
                    <a:schemeClr val="accent6"/>
                  </a:fillRef>
                  <a:effectRef idx="2">
                    <a:schemeClr val="accent6"/>
                  </a:effectRef>
                  <a:fontRef idx="minor">
                    <a:schemeClr val="tx1"/>
                  </a:fontRef>
                </xdr:style>
              </xdr:cxnSp>
              <xdr:cxnSp macro="">
                <xdr:nvCxnSpPr>
                  <xdr:cNvPr id="33" name="直線コネクタ 32">
                    <a:extLst>
                      <a:ext uri="{FF2B5EF4-FFF2-40B4-BE49-F238E27FC236}">
                        <a16:creationId xmlns:a16="http://schemas.microsoft.com/office/drawing/2014/main" id="{5BDB45DA-B03A-9AF9-872E-3DC896AA3FB4}"/>
                      </a:ext>
                    </a:extLst>
                  </xdr:cNvPr>
                  <xdr:cNvCxnSpPr/>
                </xdr:nvCxnSpPr>
                <xdr:spPr>
                  <a:xfrm>
                    <a:off x="7163425" y="2934821"/>
                    <a:ext cx="0" cy="2058105"/>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4" name="グループ化 3">
                <a:extLst>
                  <a:ext uri="{FF2B5EF4-FFF2-40B4-BE49-F238E27FC236}">
                    <a16:creationId xmlns:a16="http://schemas.microsoft.com/office/drawing/2014/main" id="{E7E53B4E-76B5-C915-350A-BBDCB3DD22F2}"/>
                  </a:ext>
                </a:extLst>
              </xdr:cNvPr>
              <xdr:cNvGrpSpPr/>
            </xdr:nvGrpSpPr>
            <xdr:grpSpPr>
              <a:xfrm>
                <a:off x="326832" y="5216177"/>
                <a:ext cx="7207444" cy="1748020"/>
                <a:chOff x="683315" y="5208492"/>
                <a:chExt cx="7148610" cy="1744951"/>
              </a:xfrm>
            </xdr:grpSpPr>
            <xdr:cxnSp macro="">
              <xdr:nvCxnSpPr>
                <xdr:cNvPr id="5" name="直線コネクタ 4">
                  <a:extLst>
                    <a:ext uri="{FF2B5EF4-FFF2-40B4-BE49-F238E27FC236}">
                      <a16:creationId xmlns:a16="http://schemas.microsoft.com/office/drawing/2014/main" id="{6DD6C995-0AC0-7BF9-3EBF-E8935FD47078}"/>
                    </a:ext>
                  </a:extLst>
                </xdr:cNvPr>
                <xdr:cNvCxnSpPr/>
              </xdr:nvCxnSpPr>
              <xdr:spPr>
                <a:xfrm>
                  <a:off x="683315" y="5461452"/>
                  <a:ext cx="7144679" cy="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grpSp>
              <xdr:nvGrpSpPr>
                <xdr:cNvPr id="6" name="グループ化 5">
                  <a:extLst>
                    <a:ext uri="{FF2B5EF4-FFF2-40B4-BE49-F238E27FC236}">
                      <a16:creationId xmlns:a16="http://schemas.microsoft.com/office/drawing/2014/main" id="{A4FF882D-426E-81A0-AD0C-24C595905C4C}"/>
                    </a:ext>
                  </a:extLst>
                </xdr:cNvPr>
                <xdr:cNvGrpSpPr/>
              </xdr:nvGrpSpPr>
              <xdr:grpSpPr>
                <a:xfrm>
                  <a:off x="683315" y="5208492"/>
                  <a:ext cx="7148610" cy="1740969"/>
                  <a:chOff x="0" y="5214497"/>
                  <a:chExt cx="7177185" cy="1736828"/>
                </a:xfrm>
              </xdr:grpSpPr>
              <xdr:cxnSp macro="">
                <xdr:nvCxnSpPr>
                  <xdr:cNvPr id="8" name="直線コネクタ 7">
                    <a:extLst>
                      <a:ext uri="{FF2B5EF4-FFF2-40B4-BE49-F238E27FC236}">
                        <a16:creationId xmlns:a16="http://schemas.microsoft.com/office/drawing/2014/main" id="{C654B18C-7CAC-D939-3B26-3D02D99CF914}"/>
                      </a:ext>
                    </a:extLst>
                  </xdr:cNvPr>
                  <xdr:cNvCxnSpPr/>
                </xdr:nvCxnSpPr>
                <xdr:spPr>
                  <a:xfrm>
                    <a:off x="907" y="5218049"/>
                    <a:ext cx="7176278" cy="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a:extLst>
                      <a:ext uri="{FF2B5EF4-FFF2-40B4-BE49-F238E27FC236}">
                        <a16:creationId xmlns:a16="http://schemas.microsoft.com/office/drawing/2014/main" id="{9A003D40-D5BE-C913-0FDB-976BBBAC3EBE}"/>
                      </a:ext>
                    </a:extLst>
                  </xdr:cNvPr>
                  <xdr:cNvCxnSpPr/>
                </xdr:nvCxnSpPr>
                <xdr:spPr>
                  <a:xfrm>
                    <a:off x="0" y="5715863"/>
                    <a:ext cx="7170976" cy="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a:extLst>
                      <a:ext uri="{FF2B5EF4-FFF2-40B4-BE49-F238E27FC236}">
                        <a16:creationId xmlns:a16="http://schemas.microsoft.com/office/drawing/2014/main" id="{6155DAE8-5540-4231-29C7-04470E07C1CD}"/>
                      </a:ext>
                    </a:extLst>
                  </xdr:cNvPr>
                  <xdr:cNvCxnSpPr/>
                </xdr:nvCxnSpPr>
                <xdr:spPr>
                  <a:xfrm>
                    <a:off x="0" y="5963351"/>
                    <a:ext cx="7170976" cy="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a:extLst>
                      <a:ext uri="{FF2B5EF4-FFF2-40B4-BE49-F238E27FC236}">
                        <a16:creationId xmlns:a16="http://schemas.microsoft.com/office/drawing/2014/main" id="{66C95239-2D36-4B03-0568-8BEF8D267854}"/>
                      </a:ext>
                    </a:extLst>
                  </xdr:cNvPr>
                  <xdr:cNvCxnSpPr/>
                </xdr:nvCxnSpPr>
                <xdr:spPr>
                  <a:xfrm>
                    <a:off x="0" y="6211891"/>
                    <a:ext cx="7170976" cy="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a:extLst>
                      <a:ext uri="{FF2B5EF4-FFF2-40B4-BE49-F238E27FC236}">
                        <a16:creationId xmlns:a16="http://schemas.microsoft.com/office/drawing/2014/main" id="{1E8BC2CB-7BC6-FFDD-24CB-BF2FEFF19D00}"/>
                      </a:ext>
                    </a:extLst>
                  </xdr:cNvPr>
                  <xdr:cNvCxnSpPr/>
                </xdr:nvCxnSpPr>
                <xdr:spPr>
                  <a:xfrm>
                    <a:off x="0" y="6458982"/>
                    <a:ext cx="7170976" cy="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E92E99CB-2EE1-13C2-95A1-ED30AD7474B8}"/>
                      </a:ext>
                    </a:extLst>
                  </xdr:cNvPr>
                  <xdr:cNvCxnSpPr/>
                </xdr:nvCxnSpPr>
                <xdr:spPr>
                  <a:xfrm>
                    <a:off x="0" y="6705671"/>
                    <a:ext cx="7170976" cy="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a:extLst>
                      <a:ext uri="{FF2B5EF4-FFF2-40B4-BE49-F238E27FC236}">
                        <a16:creationId xmlns:a16="http://schemas.microsoft.com/office/drawing/2014/main" id="{64DA2F8E-93A5-F8B4-495C-E0828C8CCF46}"/>
                      </a:ext>
                    </a:extLst>
                  </xdr:cNvPr>
                  <xdr:cNvCxnSpPr/>
                </xdr:nvCxnSpPr>
                <xdr:spPr>
                  <a:xfrm>
                    <a:off x="0" y="6949626"/>
                    <a:ext cx="7168270" cy="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a:extLst>
                      <a:ext uri="{FF2B5EF4-FFF2-40B4-BE49-F238E27FC236}">
                        <a16:creationId xmlns:a16="http://schemas.microsoft.com/office/drawing/2014/main" id="{0F01C05B-6E86-0CA8-6E25-D4A032B4024A}"/>
                      </a:ext>
                    </a:extLst>
                  </xdr:cNvPr>
                  <xdr:cNvCxnSpPr/>
                </xdr:nvCxnSpPr>
                <xdr:spPr>
                  <a:xfrm>
                    <a:off x="1707468" y="5222215"/>
                    <a:ext cx="0" cy="1726971"/>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AFEE0DE4-535B-8B4B-BBDB-5949D1723A71}"/>
                      </a:ext>
                    </a:extLst>
                  </xdr:cNvPr>
                  <xdr:cNvCxnSpPr/>
                </xdr:nvCxnSpPr>
                <xdr:spPr>
                  <a:xfrm>
                    <a:off x="7172350" y="5214497"/>
                    <a:ext cx="0" cy="1736828"/>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a:extLst>
                      <a:ext uri="{FF2B5EF4-FFF2-40B4-BE49-F238E27FC236}">
                        <a16:creationId xmlns:a16="http://schemas.microsoft.com/office/drawing/2014/main" id="{99198B5C-AB1C-12DF-FF29-8FA4D055BE4D}"/>
                      </a:ext>
                    </a:extLst>
                  </xdr:cNvPr>
                  <xdr:cNvCxnSpPr/>
                </xdr:nvCxnSpPr>
                <xdr:spPr>
                  <a:xfrm>
                    <a:off x="4811278" y="5218049"/>
                    <a:ext cx="0" cy="1726242"/>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a:extLst>
                      <a:ext uri="{FF2B5EF4-FFF2-40B4-BE49-F238E27FC236}">
                        <a16:creationId xmlns:a16="http://schemas.microsoft.com/office/drawing/2014/main" id="{9B8EEFBD-C66F-3EDE-4C18-6539A9D0EF52}"/>
                      </a:ext>
                    </a:extLst>
                  </xdr:cNvPr>
                  <xdr:cNvCxnSpPr/>
                </xdr:nvCxnSpPr>
                <xdr:spPr>
                  <a:xfrm>
                    <a:off x="3649720" y="5222054"/>
                    <a:ext cx="0" cy="1724943"/>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a:extLst>
                      <a:ext uri="{FF2B5EF4-FFF2-40B4-BE49-F238E27FC236}">
                        <a16:creationId xmlns:a16="http://schemas.microsoft.com/office/drawing/2014/main" id="{161FE568-3D2D-86B5-9060-F17129228811}"/>
                      </a:ext>
                    </a:extLst>
                  </xdr:cNvPr>
                  <xdr:cNvCxnSpPr/>
                </xdr:nvCxnSpPr>
                <xdr:spPr>
                  <a:xfrm>
                    <a:off x="2868013" y="5222054"/>
                    <a:ext cx="0" cy="1724943"/>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a:extLst>
                      <a:ext uri="{FF2B5EF4-FFF2-40B4-BE49-F238E27FC236}">
                        <a16:creationId xmlns:a16="http://schemas.microsoft.com/office/drawing/2014/main" id="{9528002C-D939-2CE3-9A2E-AB2771BE2DA4}"/>
                      </a:ext>
                    </a:extLst>
                  </xdr:cNvPr>
                  <xdr:cNvCxnSpPr/>
                </xdr:nvCxnSpPr>
                <xdr:spPr>
                  <a:xfrm>
                    <a:off x="2478678" y="5222054"/>
                    <a:ext cx="0" cy="1724943"/>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grpSp>
            <xdr:cxnSp macro="">
              <xdr:nvCxnSpPr>
                <xdr:cNvPr id="7" name="直線コネクタ 6">
                  <a:extLst>
                    <a:ext uri="{FF2B5EF4-FFF2-40B4-BE49-F238E27FC236}">
                      <a16:creationId xmlns:a16="http://schemas.microsoft.com/office/drawing/2014/main" id="{AC54EACD-893C-DC37-F1FA-78F18E685130}"/>
                    </a:ext>
                  </a:extLst>
                </xdr:cNvPr>
                <xdr:cNvCxnSpPr/>
              </xdr:nvCxnSpPr>
              <xdr:spPr>
                <a:xfrm>
                  <a:off x="686329" y="5211163"/>
                  <a:ext cx="0" cy="174228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70" name="グループ化 69">
              <a:extLst>
                <a:ext uri="{FF2B5EF4-FFF2-40B4-BE49-F238E27FC236}">
                  <a16:creationId xmlns:a16="http://schemas.microsoft.com/office/drawing/2014/main" id="{135D4F23-9415-4D39-A8B0-D9B9DE34F8B0}"/>
                </a:ext>
              </a:extLst>
            </xdr:cNvPr>
            <xdr:cNvGrpSpPr/>
          </xdr:nvGrpSpPr>
          <xdr:grpSpPr>
            <a:xfrm>
              <a:off x="8965406" y="5667375"/>
              <a:ext cx="2151540" cy="1516325"/>
              <a:chOff x="8921476" y="5471922"/>
              <a:chExt cx="2143125" cy="1481320"/>
            </a:xfrm>
          </xdr:grpSpPr>
          <xdr:cxnSp macro="">
            <xdr:nvCxnSpPr>
              <xdr:cNvPr id="71" name="直線コネクタ 70">
                <a:extLst>
                  <a:ext uri="{FF2B5EF4-FFF2-40B4-BE49-F238E27FC236}">
                    <a16:creationId xmlns:a16="http://schemas.microsoft.com/office/drawing/2014/main" id="{33DF60E2-104E-A1EE-5755-A44AA8C935C7}"/>
                  </a:ext>
                </a:extLst>
              </xdr:cNvPr>
              <xdr:cNvCxnSpPr/>
            </xdr:nvCxnSpPr>
            <xdr:spPr>
              <a:xfrm>
                <a:off x="8921476" y="5474377"/>
                <a:ext cx="2143125" cy="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72" name="直線コネクタ 71">
                <a:extLst>
                  <a:ext uri="{FF2B5EF4-FFF2-40B4-BE49-F238E27FC236}">
                    <a16:creationId xmlns:a16="http://schemas.microsoft.com/office/drawing/2014/main" id="{CD694036-A6C3-C74F-D795-219AB135C007}"/>
                  </a:ext>
                </a:extLst>
              </xdr:cNvPr>
              <xdr:cNvCxnSpPr/>
            </xdr:nvCxnSpPr>
            <xdr:spPr>
              <a:xfrm>
                <a:off x="8921476" y="5599621"/>
                <a:ext cx="2143125" cy="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73" name="直線コネクタ 72">
                <a:extLst>
                  <a:ext uri="{FF2B5EF4-FFF2-40B4-BE49-F238E27FC236}">
                    <a16:creationId xmlns:a16="http://schemas.microsoft.com/office/drawing/2014/main" id="{D063A55A-790C-6AAE-6A09-F2468B518D07}"/>
                  </a:ext>
                </a:extLst>
              </xdr:cNvPr>
              <xdr:cNvCxnSpPr/>
            </xdr:nvCxnSpPr>
            <xdr:spPr>
              <a:xfrm>
                <a:off x="8921476" y="6213386"/>
                <a:ext cx="2143125" cy="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74" name="直線コネクタ 73">
                <a:extLst>
                  <a:ext uri="{FF2B5EF4-FFF2-40B4-BE49-F238E27FC236}">
                    <a16:creationId xmlns:a16="http://schemas.microsoft.com/office/drawing/2014/main" id="{F8BED56B-6E07-AA4D-7991-2EB7AC3423EA}"/>
                  </a:ext>
                </a:extLst>
              </xdr:cNvPr>
              <xdr:cNvCxnSpPr/>
            </xdr:nvCxnSpPr>
            <xdr:spPr>
              <a:xfrm>
                <a:off x="8921476" y="6334946"/>
                <a:ext cx="2143125" cy="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75" name="直線コネクタ 74">
                <a:extLst>
                  <a:ext uri="{FF2B5EF4-FFF2-40B4-BE49-F238E27FC236}">
                    <a16:creationId xmlns:a16="http://schemas.microsoft.com/office/drawing/2014/main" id="{F7214E3C-F05C-6E47-B346-EE7CE8D57289}"/>
                  </a:ext>
                </a:extLst>
              </xdr:cNvPr>
              <xdr:cNvCxnSpPr/>
            </xdr:nvCxnSpPr>
            <xdr:spPr>
              <a:xfrm>
                <a:off x="8925805" y="5471922"/>
                <a:ext cx="0" cy="1480472"/>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76" name="直線コネクタ 75">
                <a:extLst>
                  <a:ext uri="{FF2B5EF4-FFF2-40B4-BE49-F238E27FC236}">
                    <a16:creationId xmlns:a16="http://schemas.microsoft.com/office/drawing/2014/main" id="{1FF51FF1-BBF9-A2F5-CD1D-70D24AE5A3D5}"/>
                  </a:ext>
                </a:extLst>
              </xdr:cNvPr>
              <xdr:cNvCxnSpPr/>
            </xdr:nvCxnSpPr>
            <xdr:spPr>
              <a:xfrm>
                <a:off x="10353240" y="5598908"/>
                <a:ext cx="0" cy="615722"/>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77" name="直線コネクタ 76">
                <a:extLst>
                  <a:ext uri="{FF2B5EF4-FFF2-40B4-BE49-F238E27FC236}">
                    <a16:creationId xmlns:a16="http://schemas.microsoft.com/office/drawing/2014/main" id="{B081AC15-6D39-ECE3-3BF2-F91603F322C1}"/>
                  </a:ext>
                </a:extLst>
              </xdr:cNvPr>
              <xdr:cNvCxnSpPr/>
            </xdr:nvCxnSpPr>
            <xdr:spPr>
              <a:xfrm>
                <a:off x="8921476" y="6952394"/>
                <a:ext cx="2143125" cy="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78" name="直線コネクタ 77">
                <a:extLst>
                  <a:ext uri="{FF2B5EF4-FFF2-40B4-BE49-F238E27FC236}">
                    <a16:creationId xmlns:a16="http://schemas.microsoft.com/office/drawing/2014/main" id="{BAF1F0B2-4036-1BCF-8717-B8ACAA7C7C27}"/>
                  </a:ext>
                </a:extLst>
              </xdr:cNvPr>
              <xdr:cNvCxnSpPr/>
            </xdr:nvCxnSpPr>
            <xdr:spPr>
              <a:xfrm>
                <a:off x="11064601" y="5474377"/>
                <a:ext cx="0" cy="1478865"/>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79" name="直線コネクタ 78">
                <a:extLst>
                  <a:ext uri="{FF2B5EF4-FFF2-40B4-BE49-F238E27FC236}">
                    <a16:creationId xmlns:a16="http://schemas.microsoft.com/office/drawing/2014/main" id="{F2A46F32-EAF1-5618-1ADD-A0161832F3A9}"/>
                  </a:ext>
                </a:extLst>
              </xdr:cNvPr>
              <xdr:cNvCxnSpPr/>
            </xdr:nvCxnSpPr>
            <xdr:spPr>
              <a:xfrm>
                <a:off x="9635851" y="5596352"/>
                <a:ext cx="0" cy="616264"/>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80" name="直線コネクタ 79">
                <a:extLst>
                  <a:ext uri="{FF2B5EF4-FFF2-40B4-BE49-F238E27FC236}">
                    <a16:creationId xmlns:a16="http://schemas.microsoft.com/office/drawing/2014/main" id="{6D8CDA71-A852-9F78-8BF0-239318A728EC}"/>
                  </a:ext>
                </a:extLst>
              </xdr:cNvPr>
              <xdr:cNvCxnSpPr/>
            </xdr:nvCxnSpPr>
            <xdr:spPr>
              <a:xfrm>
                <a:off x="9635851" y="6334946"/>
                <a:ext cx="0" cy="61668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F942A67A-BA02-CC3D-935F-C213C02AF1CE}"/>
                  </a:ext>
                </a:extLst>
              </xdr:cNvPr>
              <xdr:cNvCxnSpPr/>
            </xdr:nvCxnSpPr>
            <xdr:spPr>
              <a:xfrm>
                <a:off x="10350226" y="6334946"/>
                <a:ext cx="0" cy="61668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grp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eikyu@marusho-kensetu.co.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2:L46"/>
  <sheetViews>
    <sheetView tabSelected="1" view="pageBreakPreview" zoomScaleNormal="100" zoomScaleSheetLayoutView="100" workbookViewId="0"/>
  </sheetViews>
  <sheetFormatPr defaultRowHeight="13.5" x14ac:dyDescent="0.15"/>
  <cols>
    <col min="1" max="1" width="11.5" customWidth="1"/>
    <col min="9" max="9" width="14.375" customWidth="1"/>
  </cols>
  <sheetData>
    <row r="2" spans="1:7" ht="21" x14ac:dyDescent="0.15">
      <c r="A2" s="9" t="s">
        <v>55</v>
      </c>
    </row>
    <row r="4" spans="1:7" ht="33.75" customHeight="1" x14ac:dyDescent="0.15">
      <c r="A4" s="11" t="s">
        <v>41</v>
      </c>
    </row>
    <row r="5" spans="1:7" ht="18.75" customHeight="1" x14ac:dyDescent="0.15">
      <c r="A5" t="s">
        <v>45</v>
      </c>
    </row>
    <row r="6" spans="1:7" ht="18.75" customHeight="1" x14ac:dyDescent="0.15">
      <c r="A6" t="s">
        <v>44</v>
      </c>
    </row>
    <row r="7" spans="1:7" ht="11.25" customHeight="1" x14ac:dyDescent="0.15"/>
    <row r="8" spans="1:7" ht="18.75" customHeight="1" x14ac:dyDescent="0.15">
      <c r="A8" t="s">
        <v>53</v>
      </c>
    </row>
    <row r="9" spans="1:7" ht="18.75" customHeight="1" x14ac:dyDescent="0.15">
      <c r="A9" t="s">
        <v>42</v>
      </c>
    </row>
    <row r="10" spans="1:7" ht="18.75" customHeight="1" x14ac:dyDescent="0.15">
      <c r="A10" t="s">
        <v>52</v>
      </c>
    </row>
    <row r="11" spans="1:7" ht="18.75" customHeight="1" x14ac:dyDescent="0.15">
      <c r="A11" s="2" t="s">
        <v>81</v>
      </c>
    </row>
    <row r="12" spans="1:7" ht="11.25" customHeight="1" x14ac:dyDescent="0.15"/>
    <row r="13" spans="1:7" ht="33.75" customHeight="1" x14ac:dyDescent="0.15">
      <c r="A13" s="11" t="s">
        <v>43</v>
      </c>
      <c r="D13" t="s">
        <v>56</v>
      </c>
    </row>
    <row r="14" spans="1:7" ht="18.75" customHeight="1" x14ac:dyDescent="0.15">
      <c r="A14" t="s">
        <v>86</v>
      </c>
    </row>
    <row r="15" spans="1:7" ht="18.75" customHeight="1" x14ac:dyDescent="0.15">
      <c r="A15" s="2" t="s">
        <v>103</v>
      </c>
      <c r="B15" s="7"/>
      <c r="C15" s="4"/>
      <c r="D15" s="7"/>
      <c r="E15" s="6"/>
      <c r="F15" s="7"/>
      <c r="G15" s="7"/>
    </row>
    <row r="16" spans="1:7" ht="18.75" customHeight="1" x14ac:dyDescent="0.15">
      <c r="A16" s="2" t="s">
        <v>46</v>
      </c>
      <c r="B16" s="3"/>
      <c r="C16" s="4" t="s">
        <v>39</v>
      </c>
      <c r="D16" s="5"/>
      <c r="E16" s="6" t="s">
        <v>47</v>
      </c>
      <c r="F16" s="7"/>
      <c r="G16" s="7"/>
    </row>
    <row r="17" spans="1:5" ht="18.75" customHeight="1" x14ac:dyDescent="0.15">
      <c r="A17" s="8" t="s">
        <v>77</v>
      </c>
    </row>
    <row r="18" spans="1:5" ht="18.75" customHeight="1" x14ac:dyDescent="0.15">
      <c r="A18" t="s">
        <v>99</v>
      </c>
    </row>
    <row r="19" spans="1:5" ht="18.75" customHeight="1" x14ac:dyDescent="0.15">
      <c r="A19" t="s">
        <v>54</v>
      </c>
    </row>
    <row r="20" spans="1:5" ht="18.75" customHeight="1" x14ac:dyDescent="0.15">
      <c r="A20" s="56" t="s">
        <v>82</v>
      </c>
    </row>
    <row r="21" spans="1:5" ht="11.25" customHeight="1" x14ac:dyDescent="0.15"/>
    <row r="22" spans="1:5" ht="33.75" customHeight="1" x14ac:dyDescent="0.15">
      <c r="A22" s="10" t="s">
        <v>89</v>
      </c>
    </row>
    <row r="23" spans="1:5" ht="18.75" customHeight="1" x14ac:dyDescent="0.15">
      <c r="A23" s="8" t="s">
        <v>58</v>
      </c>
    </row>
    <row r="24" spans="1:5" ht="11.25" customHeight="1" x14ac:dyDescent="0.15">
      <c r="A24" s="8"/>
    </row>
    <row r="25" spans="1:5" ht="34.5" customHeight="1" x14ac:dyDescent="0.15">
      <c r="A25" s="60" t="s">
        <v>90</v>
      </c>
    </row>
    <row r="26" spans="1:5" ht="18.75" customHeight="1" x14ac:dyDescent="0.15">
      <c r="A26" s="56" t="s">
        <v>100</v>
      </c>
    </row>
    <row r="27" spans="1:5" ht="18.75" customHeight="1" x14ac:dyDescent="0.15">
      <c r="A27" t="s">
        <v>97</v>
      </c>
    </row>
    <row r="28" spans="1:5" ht="18.75" customHeight="1" x14ac:dyDescent="0.15">
      <c r="A28" t="s">
        <v>94</v>
      </c>
    </row>
    <row r="29" spans="1:5" ht="18.75" customHeight="1" x14ac:dyDescent="0.15">
      <c r="A29" s="56" t="s">
        <v>98</v>
      </c>
    </row>
    <row r="30" spans="1:5" ht="18.75" customHeight="1" x14ac:dyDescent="0.15">
      <c r="A30" s="65" t="s">
        <v>101</v>
      </c>
    </row>
    <row r="31" spans="1:5" ht="25.5" customHeight="1" x14ac:dyDescent="0.15"/>
    <row r="32" spans="1:5" ht="27.75" customHeight="1" x14ac:dyDescent="0.15">
      <c r="A32" s="62" t="s">
        <v>95</v>
      </c>
      <c r="B32" s="63"/>
      <c r="C32" s="63"/>
      <c r="D32" s="63"/>
      <c r="E32" s="63"/>
    </row>
    <row r="33" spans="1:12" ht="27.75" customHeight="1" x14ac:dyDescent="0.15">
      <c r="A33" s="62" t="s">
        <v>102</v>
      </c>
      <c r="B33" s="62"/>
      <c r="C33" s="62"/>
      <c r="D33" s="62"/>
      <c r="E33" s="62"/>
    </row>
    <row r="34" spans="1:12" ht="27.75" customHeight="1" x14ac:dyDescent="0.15">
      <c r="A34" s="62" t="s">
        <v>92</v>
      </c>
      <c r="B34" s="62"/>
      <c r="C34" s="64" t="s">
        <v>91</v>
      </c>
      <c r="D34" s="62"/>
      <c r="E34" s="62"/>
    </row>
    <row r="35" spans="1:12" ht="27.75" customHeight="1" x14ac:dyDescent="0.15">
      <c r="A35" s="62"/>
      <c r="B35" s="62"/>
      <c r="C35" s="64"/>
      <c r="D35" s="62"/>
      <c r="E35" s="62"/>
    </row>
    <row r="36" spans="1:12" ht="25.5" customHeight="1" x14ac:dyDescent="0.15">
      <c r="C36" s="61"/>
    </row>
    <row r="37" spans="1:12" ht="27" customHeight="1" x14ac:dyDescent="0.15">
      <c r="A37" s="61"/>
      <c r="F37" s="60" t="s">
        <v>93</v>
      </c>
      <c r="G37" s="60"/>
      <c r="H37" s="60"/>
      <c r="I37" s="60"/>
    </row>
    <row r="38" spans="1:12" ht="21.75" customHeight="1" x14ac:dyDescent="0.15">
      <c r="F38" s="60" t="s">
        <v>49</v>
      </c>
      <c r="G38" s="60"/>
      <c r="H38" s="60"/>
      <c r="I38" s="60"/>
    </row>
    <row r="39" spans="1:12" ht="21" customHeight="1" x14ac:dyDescent="0.15">
      <c r="F39" s="60" t="s">
        <v>48</v>
      </c>
      <c r="G39" s="60"/>
      <c r="H39" s="60" t="s">
        <v>96</v>
      </c>
      <c r="I39" s="60"/>
    </row>
    <row r="40" spans="1:12" ht="21" customHeight="1" x14ac:dyDescent="0.15"/>
    <row r="41" spans="1:12" ht="21" customHeight="1" x14ac:dyDescent="0.15">
      <c r="G41" s="8"/>
    </row>
    <row r="46" spans="1:12" x14ac:dyDescent="0.15">
      <c r="L46" s="1"/>
    </row>
  </sheetData>
  <phoneticPr fontId="1"/>
  <hyperlinks>
    <hyperlink ref="C34" r:id="rId1" xr:uid="{49410598-7CC0-4101-AD71-C8E223ACBD9E}"/>
  </hyperlinks>
  <pageMargins left="0.70866141732283472" right="0.70866141732283472" top="0.74803149606299213" bottom="0.39370078740157483"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25C81-791D-4306-80D8-95C9DCA056DA}">
  <sheetPr>
    <tabColor rgb="FF00B050"/>
  </sheetPr>
  <dimension ref="B1:AK36"/>
  <sheetViews>
    <sheetView showGridLines="0" view="pageBreakPreview" zoomScale="90" zoomScaleNormal="100" zoomScaleSheetLayoutView="90" workbookViewId="0"/>
  </sheetViews>
  <sheetFormatPr defaultRowHeight="13.5" x14ac:dyDescent="0.15"/>
  <cols>
    <col min="1" max="1" width="4.25" style="12" customWidth="1"/>
    <col min="2" max="4" width="5.75" style="12" customWidth="1"/>
    <col min="5" max="19" width="5.125" style="12" customWidth="1"/>
    <col min="20" max="34" width="3.125" style="12" customWidth="1"/>
    <col min="35" max="35" width="4.25" style="12" customWidth="1"/>
    <col min="36" max="37" width="6.125" style="12" customWidth="1"/>
    <col min="38" max="38" width="4.125" style="12" customWidth="1"/>
    <col min="39" max="43" width="6.125" style="12" customWidth="1"/>
    <col min="44" max="16384" width="9" style="12"/>
  </cols>
  <sheetData>
    <row r="1" spans="2:35" ht="37.5" customHeight="1" thickBot="1" x14ac:dyDescent="0.35">
      <c r="C1" s="66" t="s">
        <v>61</v>
      </c>
      <c r="D1" s="66"/>
      <c r="E1" s="66"/>
      <c r="F1" s="66"/>
      <c r="G1" s="66"/>
      <c r="H1" s="66"/>
      <c r="I1" s="66"/>
      <c r="J1" s="13"/>
      <c r="L1" s="68" t="s">
        <v>87</v>
      </c>
      <c r="M1" s="68"/>
      <c r="N1" s="68"/>
      <c r="O1" s="68"/>
      <c r="P1" s="68"/>
      <c r="Q1" s="68"/>
      <c r="R1" s="68"/>
      <c r="S1" s="68"/>
      <c r="U1" s="14" t="s">
        <v>34</v>
      </c>
      <c r="V1" s="15"/>
      <c r="W1" s="15"/>
      <c r="X1" s="16"/>
      <c r="Y1" s="16"/>
      <c r="Z1" s="16"/>
      <c r="AB1" s="16"/>
      <c r="AC1" s="17"/>
      <c r="AD1" s="17"/>
      <c r="AE1" s="17"/>
      <c r="AF1" s="17"/>
      <c r="AG1" s="17"/>
      <c r="AH1" s="17"/>
      <c r="AI1" s="17"/>
    </row>
    <row r="2" spans="2:35" ht="12.75" customHeight="1" thickTop="1" thickBot="1" x14ac:dyDescent="0.35">
      <c r="B2" s="18"/>
      <c r="C2" s="67"/>
      <c r="D2" s="67"/>
      <c r="E2" s="67"/>
      <c r="F2" s="67"/>
      <c r="G2" s="67"/>
      <c r="H2" s="67"/>
      <c r="I2" s="67"/>
      <c r="J2" s="13"/>
      <c r="K2" s="17"/>
      <c r="L2" s="17"/>
      <c r="M2" s="17"/>
      <c r="N2" s="17"/>
      <c r="O2" s="17"/>
      <c r="P2" s="17"/>
      <c r="Q2" s="17"/>
      <c r="R2" s="19"/>
      <c r="S2" s="17"/>
      <c r="T2" s="17"/>
      <c r="U2" s="17"/>
      <c r="V2" s="17"/>
      <c r="W2" s="17"/>
      <c r="X2" s="69" t="s">
        <v>74</v>
      </c>
      <c r="Y2" s="69"/>
      <c r="Z2" s="69"/>
      <c r="AA2" s="69"/>
      <c r="AB2" s="69"/>
      <c r="AC2" s="69"/>
      <c r="AD2" s="69"/>
      <c r="AE2" s="69"/>
      <c r="AF2" s="69"/>
      <c r="AG2" s="69"/>
      <c r="AH2" s="17"/>
      <c r="AI2" s="17"/>
    </row>
    <row r="3" spans="2:35" ht="27.75" customHeight="1" thickTop="1" x14ac:dyDescent="0.15">
      <c r="C3" s="21" t="s">
        <v>30</v>
      </c>
      <c r="J3" s="22"/>
      <c r="K3" s="22"/>
      <c r="L3" s="23"/>
      <c r="M3" s="50">
        <v>2023</v>
      </c>
      <c r="N3" s="24" t="s">
        <v>8</v>
      </c>
      <c r="O3" s="50">
        <v>9</v>
      </c>
      <c r="P3" s="24" t="s">
        <v>9</v>
      </c>
      <c r="Q3" s="50">
        <v>30</v>
      </c>
      <c r="R3" s="24" t="s">
        <v>10</v>
      </c>
      <c r="X3" s="69"/>
      <c r="Y3" s="69"/>
      <c r="Z3" s="69"/>
      <c r="AA3" s="69"/>
      <c r="AB3" s="69"/>
      <c r="AC3" s="69"/>
      <c r="AD3" s="69"/>
      <c r="AE3" s="69"/>
      <c r="AF3" s="69"/>
      <c r="AG3" s="69"/>
      <c r="AH3" s="20"/>
      <c r="AI3" s="25"/>
    </row>
    <row r="4" spans="2:35" ht="15" customHeight="1" x14ac:dyDescent="0.15">
      <c r="C4" s="21"/>
      <c r="J4" s="22"/>
      <c r="K4" s="22"/>
      <c r="L4" s="23"/>
      <c r="M4" s="23"/>
      <c r="N4" s="24"/>
      <c r="O4" s="23"/>
      <c r="P4" s="24"/>
      <c r="Q4" s="23"/>
      <c r="R4" s="24"/>
      <c r="U4" s="23" t="s">
        <v>35</v>
      </c>
      <c r="X4" s="69"/>
      <c r="Y4" s="69"/>
      <c r="Z4" s="69"/>
      <c r="AA4" s="69"/>
      <c r="AB4" s="69"/>
      <c r="AC4" s="69"/>
      <c r="AD4" s="69"/>
      <c r="AE4" s="69"/>
      <c r="AF4" s="69"/>
      <c r="AG4" s="69"/>
      <c r="AH4" s="20"/>
      <c r="AI4" s="25"/>
    </row>
    <row r="5" spans="2:35" ht="13.5" customHeight="1" x14ac:dyDescent="0.15">
      <c r="J5" s="22"/>
      <c r="K5" s="22"/>
      <c r="L5" s="22"/>
      <c r="M5" s="22"/>
      <c r="N5" s="22"/>
      <c r="O5" s="22"/>
      <c r="P5" s="26"/>
      <c r="Q5" s="22"/>
      <c r="V5" s="23"/>
      <c r="X5" s="69"/>
      <c r="Y5" s="69"/>
      <c r="Z5" s="69"/>
      <c r="AA5" s="69"/>
      <c r="AB5" s="69"/>
      <c r="AC5" s="69"/>
      <c r="AD5" s="69"/>
      <c r="AE5" s="69"/>
      <c r="AF5" s="69"/>
      <c r="AG5" s="69"/>
      <c r="AH5" s="20"/>
      <c r="AI5" s="25"/>
    </row>
    <row r="6" spans="2:35" ht="10.5" customHeight="1" x14ac:dyDescent="0.15">
      <c r="B6" s="70" t="s">
        <v>2</v>
      </c>
      <c r="C6" s="70"/>
      <c r="D6" s="71" t="s">
        <v>65</v>
      </c>
      <c r="E6" s="71"/>
      <c r="F6" s="71"/>
      <c r="G6" s="27"/>
      <c r="H6" s="27"/>
      <c r="I6" s="27"/>
      <c r="J6" s="27"/>
      <c r="K6" s="70" t="s">
        <v>60</v>
      </c>
      <c r="L6" s="70"/>
      <c r="M6" s="70"/>
      <c r="N6" s="70"/>
      <c r="O6" s="72"/>
      <c r="P6" s="72"/>
      <c r="Q6" s="72"/>
      <c r="R6" s="72"/>
      <c r="X6" s="69"/>
      <c r="Y6" s="69"/>
      <c r="Z6" s="69"/>
      <c r="AA6" s="69"/>
      <c r="AB6" s="69"/>
      <c r="AC6" s="69"/>
      <c r="AD6" s="69"/>
      <c r="AE6" s="69"/>
      <c r="AF6" s="69"/>
      <c r="AG6" s="69"/>
      <c r="AH6" s="20"/>
      <c r="AI6" s="25"/>
    </row>
    <row r="7" spans="2:35" ht="13.5" customHeight="1" x14ac:dyDescent="0.15">
      <c r="B7" s="70"/>
      <c r="C7" s="70"/>
      <c r="D7" s="71"/>
      <c r="E7" s="71"/>
      <c r="F7" s="71"/>
      <c r="G7" s="27"/>
      <c r="K7" s="70"/>
      <c r="L7" s="70"/>
      <c r="M7" s="70"/>
      <c r="N7" s="70"/>
      <c r="O7" s="72"/>
      <c r="P7" s="72"/>
      <c r="Q7" s="72"/>
      <c r="R7" s="72"/>
      <c r="S7" s="28" t="s">
        <v>16</v>
      </c>
      <c r="T7" s="29"/>
      <c r="U7" s="30" t="s">
        <v>76</v>
      </c>
      <c r="V7" s="26"/>
      <c r="W7" s="26"/>
      <c r="Z7" s="51" t="s">
        <v>73</v>
      </c>
      <c r="AA7" s="51"/>
      <c r="AB7" s="51"/>
      <c r="AC7" s="51"/>
      <c r="AD7" s="51"/>
      <c r="AE7" s="51"/>
      <c r="AF7" s="51"/>
      <c r="AG7" s="51"/>
      <c r="AH7" s="51"/>
      <c r="AI7" s="25"/>
    </row>
    <row r="8" spans="2:35" ht="9.75" customHeight="1" x14ac:dyDescent="0.15">
      <c r="S8" s="31"/>
      <c r="T8" s="29"/>
      <c r="U8" s="29"/>
      <c r="V8" s="29"/>
      <c r="W8" s="29"/>
      <c r="X8" s="25"/>
      <c r="Y8" s="25"/>
      <c r="Z8" s="25"/>
      <c r="AA8" s="25"/>
      <c r="AB8" s="25"/>
      <c r="AC8" s="25"/>
      <c r="AD8" s="25"/>
      <c r="AE8" s="25"/>
      <c r="AF8" s="25"/>
      <c r="AG8" s="25"/>
      <c r="AH8" s="32"/>
      <c r="AI8" s="32"/>
    </row>
    <row r="9" spans="2:35" ht="9.75" customHeight="1" x14ac:dyDescent="0.15">
      <c r="B9" s="70" t="s">
        <v>0</v>
      </c>
      <c r="C9" s="70"/>
      <c r="D9" s="90" t="s">
        <v>66</v>
      </c>
      <c r="E9" s="90"/>
      <c r="F9" s="90"/>
      <c r="G9" s="90"/>
      <c r="H9" s="90"/>
      <c r="I9" s="90"/>
      <c r="J9" s="90"/>
      <c r="M9" s="70" t="s">
        <v>18</v>
      </c>
      <c r="N9" s="70"/>
      <c r="O9" s="70"/>
      <c r="P9" s="91" t="s">
        <v>40</v>
      </c>
      <c r="Q9" s="91"/>
      <c r="R9" s="91"/>
      <c r="S9" s="31"/>
      <c r="T9" s="74" t="s">
        <v>23</v>
      </c>
      <c r="U9" s="74"/>
      <c r="V9" s="74"/>
      <c r="W9" s="74"/>
      <c r="X9" s="92" t="s">
        <v>67</v>
      </c>
      <c r="Y9" s="92"/>
      <c r="Z9" s="92"/>
      <c r="AA9" s="92"/>
      <c r="AB9" s="92"/>
      <c r="AC9" s="92"/>
      <c r="AD9" s="73" t="s">
        <v>68</v>
      </c>
      <c r="AE9" s="73"/>
      <c r="AF9" s="73"/>
      <c r="AG9" s="73"/>
      <c r="AH9" s="73"/>
      <c r="AI9" s="34"/>
    </row>
    <row r="10" spans="2:35" ht="9.75" customHeight="1" x14ac:dyDescent="0.15">
      <c r="B10" s="70"/>
      <c r="C10" s="70"/>
      <c r="D10" s="90"/>
      <c r="E10" s="90"/>
      <c r="F10" s="90"/>
      <c r="G10" s="90"/>
      <c r="H10" s="90"/>
      <c r="I10" s="90"/>
      <c r="J10" s="90"/>
      <c r="M10" s="70"/>
      <c r="N10" s="70"/>
      <c r="O10" s="70"/>
      <c r="P10" s="91"/>
      <c r="Q10" s="91"/>
      <c r="R10" s="91"/>
      <c r="S10" s="31"/>
      <c r="T10" s="74"/>
      <c r="U10" s="74"/>
      <c r="V10" s="74"/>
      <c r="W10" s="74"/>
      <c r="X10" s="92"/>
      <c r="Y10" s="92"/>
      <c r="Z10" s="92"/>
      <c r="AA10" s="92"/>
      <c r="AB10" s="92"/>
      <c r="AC10" s="92"/>
      <c r="AD10" s="73"/>
      <c r="AE10" s="73"/>
      <c r="AF10" s="73"/>
      <c r="AG10" s="73"/>
      <c r="AH10" s="73"/>
      <c r="AI10" s="34"/>
    </row>
    <row r="11" spans="2:35" ht="9.75" customHeight="1" x14ac:dyDescent="0.15">
      <c r="B11" s="70"/>
      <c r="C11" s="70"/>
      <c r="D11" s="90"/>
      <c r="E11" s="90"/>
      <c r="F11" s="90"/>
      <c r="G11" s="90"/>
      <c r="H11" s="90"/>
      <c r="I11" s="90"/>
      <c r="J11" s="90"/>
      <c r="M11" s="70"/>
      <c r="N11" s="70"/>
      <c r="O11" s="70"/>
      <c r="P11" s="91"/>
      <c r="Q11" s="91"/>
      <c r="R11" s="91"/>
      <c r="S11" s="32"/>
      <c r="T11" s="74"/>
      <c r="U11" s="74"/>
      <c r="V11" s="74"/>
      <c r="W11" s="74"/>
      <c r="X11" s="92"/>
      <c r="Y11" s="92"/>
      <c r="Z11" s="92"/>
      <c r="AA11" s="92"/>
      <c r="AB11" s="92"/>
      <c r="AC11" s="92"/>
      <c r="AD11" s="73"/>
      <c r="AE11" s="73"/>
      <c r="AF11" s="73"/>
      <c r="AG11" s="73"/>
      <c r="AH11" s="73"/>
      <c r="AI11" s="34"/>
    </row>
    <row r="12" spans="2:35" ht="9.75" customHeight="1" x14ac:dyDescent="0.15">
      <c r="S12" s="32"/>
      <c r="T12" s="74" t="s">
        <v>17</v>
      </c>
      <c r="U12" s="74"/>
      <c r="V12" s="74"/>
      <c r="W12" s="74"/>
      <c r="X12" s="75" t="s">
        <v>79</v>
      </c>
      <c r="Y12" s="75"/>
      <c r="Z12" s="75"/>
      <c r="AA12" s="75"/>
      <c r="AB12" s="76" t="s">
        <v>69</v>
      </c>
      <c r="AC12" s="76"/>
      <c r="AD12" s="76"/>
      <c r="AE12" s="76"/>
      <c r="AF12" s="76"/>
      <c r="AG12" s="76"/>
      <c r="AH12" s="76"/>
      <c r="AI12" s="22"/>
    </row>
    <row r="13" spans="2:35" ht="9.75" customHeight="1" x14ac:dyDescent="0.15">
      <c r="B13" s="77" t="s">
        <v>7</v>
      </c>
      <c r="C13" s="77"/>
      <c r="D13" s="78">
        <f>E23</f>
        <v>1100000</v>
      </c>
      <c r="E13" s="78"/>
      <c r="F13" s="78"/>
      <c r="G13" s="78"/>
      <c r="H13" s="78"/>
      <c r="I13" s="78"/>
      <c r="K13" s="22"/>
      <c r="L13" s="70" t="s">
        <v>27</v>
      </c>
      <c r="M13" s="70"/>
      <c r="N13" s="70"/>
      <c r="O13" s="79"/>
      <c r="P13" s="80"/>
      <c r="Q13" s="80"/>
      <c r="R13" s="81"/>
      <c r="S13" s="31"/>
      <c r="T13" s="74"/>
      <c r="U13" s="74"/>
      <c r="V13" s="74"/>
      <c r="W13" s="74"/>
      <c r="X13" s="75"/>
      <c r="Y13" s="75"/>
      <c r="Z13" s="75"/>
      <c r="AA13" s="75"/>
      <c r="AB13" s="76"/>
      <c r="AC13" s="76"/>
      <c r="AD13" s="76"/>
      <c r="AE13" s="76"/>
      <c r="AF13" s="76"/>
      <c r="AG13" s="76"/>
      <c r="AH13" s="76"/>
      <c r="AI13" s="22"/>
    </row>
    <row r="14" spans="2:35" ht="14.25" customHeight="1" x14ac:dyDescent="0.15">
      <c r="B14" s="77"/>
      <c r="C14" s="77"/>
      <c r="D14" s="78"/>
      <c r="E14" s="78"/>
      <c r="F14" s="78"/>
      <c r="G14" s="78"/>
      <c r="H14" s="78"/>
      <c r="I14" s="78"/>
      <c r="J14" s="88" t="s">
        <v>31</v>
      </c>
      <c r="K14" s="88"/>
      <c r="L14" s="70"/>
      <c r="M14" s="70"/>
      <c r="N14" s="70"/>
      <c r="O14" s="82"/>
      <c r="P14" s="83"/>
      <c r="Q14" s="83"/>
      <c r="R14" s="84"/>
      <c r="S14" s="28"/>
      <c r="T14" s="89" t="s">
        <v>51</v>
      </c>
      <c r="U14" s="89"/>
      <c r="V14" s="89"/>
      <c r="W14" s="89"/>
      <c r="X14" s="93" t="s">
        <v>71</v>
      </c>
      <c r="Y14" s="94"/>
      <c r="Z14" s="94"/>
      <c r="AA14" s="94"/>
      <c r="AB14" s="94"/>
      <c r="AC14" s="94"/>
      <c r="AD14" s="94"/>
      <c r="AE14" s="94"/>
      <c r="AF14" s="94"/>
      <c r="AG14" s="94"/>
      <c r="AH14" s="94"/>
      <c r="AI14" s="37"/>
    </row>
    <row r="15" spans="2:35" ht="9" customHeight="1" x14ac:dyDescent="0.15">
      <c r="B15" s="77"/>
      <c r="C15" s="77"/>
      <c r="D15" s="78"/>
      <c r="E15" s="78"/>
      <c r="F15" s="78"/>
      <c r="G15" s="78"/>
      <c r="H15" s="78"/>
      <c r="I15" s="78"/>
      <c r="J15" s="88"/>
      <c r="K15" s="88"/>
      <c r="L15" s="70"/>
      <c r="M15" s="70"/>
      <c r="N15" s="70"/>
      <c r="O15" s="85"/>
      <c r="P15" s="86"/>
      <c r="Q15" s="86"/>
      <c r="R15" s="87"/>
      <c r="S15" s="28"/>
      <c r="T15" s="95" t="s">
        <v>50</v>
      </c>
      <c r="U15" s="95"/>
      <c r="V15" s="95"/>
      <c r="W15" s="95"/>
      <c r="X15" s="96" t="s">
        <v>70</v>
      </c>
      <c r="Y15" s="96"/>
      <c r="Z15" s="96"/>
      <c r="AA15" s="96"/>
      <c r="AB15" s="96"/>
      <c r="AC15" s="96"/>
      <c r="AD15" s="96"/>
      <c r="AE15" s="96"/>
      <c r="AF15" s="96"/>
      <c r="AG15" s="96"/>
      <c r="AH15" s="96"/>
      <c r="AI15" s="22"/>
    </row>
    <row r="16" spans="2:35" ht="9.75" customHeight="1" x14ac:dyDescent="0.15">
      <c r="B16" s="35"/>
      <c r="C16" s="35"/>
      <c r="D16" s="38"/>
      <c r="E16" s="38"/>
      <c r="F16" s="38"/>
      <c r="G16" s="38"/>
      <c r="H16" s="38"/>
      <c r="K16" s="22"/>
      <c r="L16" s="22"/>
      <c r="M16" s="22"/>
      <c r="N16" s="22"/>
      <c r="O16" s="22"/>
      <c r="P16" s="22"/>
      <c r="Q16" s="22"/>
      <c r="R16" s="22"/>
      <c r="S16" s="28"/>
      <c r="T16" s="95"/>
      <c r="U16" s="95"/>
      <c r="V16" s="95"/>
      <c r="W16" s="95"/>
      <c r="X16" s="96"/>
      <c r="Y16" s="96"/>
      <c r="Z16" s="96"/>
      <c r="AA16" s="96"/>
      <c r="AB16" s="96"/>
      <c r="AC16" s="96"/>
      <c r="AD16" s="96"/>
      <c r="AE16" s="96"/>
      <c r="AF16" s="96"/>
      <c r="AG16" s="96"/>
      <c r="AH16" s="96"/>
      <c r="AI16" s="22"/>
    </row>
    <row r="17" spans="2:37" ht="13.5" customHeight="1" x14ac:dyDescent="0.15">
      <c r="B17" s="39"/>
      <c r="C17" s="39"/>
      <c r="D17" s="22"/>
      <c r="E17" s="22"/>
      <c r="F17" s="22"/>
      <c r="G17" s="22"/>
      <c r="H17" s="22"/>
      <c r="N17" s="22"/>
      <c r="O17" s="22"/>
      <c r="P17" s="22"/>
      <c r="Q17" s="22"/>
      <c r="R17" s="22"/>
      <c r="S17" s="28"/>
      <c r="T17" s="95"/>
      <c r="U17" s="95"/>
      <c r="V17" s="95"/>
      <c r="W17" s="95"/>
      <c r="X17" s="96"/>
      <c r="Y17" s="96"/>
      <c r="Z17" s="96"/>
      <c r="AA17" s="96"/>
      <c r="AB17" s="96"/>
      <c r="AC17" s="96"/>
      <c r="AD17" s="96"/>
      <c r="AE17" s="96"/>
      <c r="AF17" s="96"/>
      <c r="AG17" s="96"/>
      <c r="AH17" s="96"/>
      <c r="AI17" s="22"/>
    </row>
    <row r="18" spans="2:37" ht="10.5" customHeight="1" x14ac:dyDescent="0.15">
      <c r="B18" s="39"/>
      <c r="C18" s="39"/>
      <c r="S18" s="40"/>
      <c r="T18" s="40"/>
      <c r="U18" s="40"/>
      <c r="V18" s="40"/>
      <c r="W18" s="40"/>
      <c r="X18" s="40"/>
      <c r="Y18" s="41"/>
      <c r="Z18" s="41"/>
      <c r="AA18" s="41"/>
      <c r="AB18" s="41"/>
      <c r="AC18" s="41"/>
      <c r="AD18" s="41"/>
      <c r="AE18" s="41"/>
      <c r="AF18" s="41"/>
      <c r="AG18" s="41"/>
      <c r="AH18" s="41"/>
      <c r="AI18" s="41"/>
    </row>
    <row r="19" spans="2:37" ht="27" customHeight="1" x14ac:dyDescent="0.15">
      <c r="B19" s="97" t="s">
        <v>33</v>
      </c>
      <c r="C19" s="97"/>
      <c r="D19" s="97"/>
      <c r="E19" s="70" t="s">
        <v>78</v>
      </c>
      <c r="F19" s="70"/>
      <c r="G19" s="70"/>
      <c r="H19" s="70"/>
      <c r="I19" s="70"/>
      <c r="J19" s="98"/>
      <c r="K19" s="98"/>
      <c r="L19" s="98"/>
      <c r="M19" s="98"/>
      <c r="N19" s="98"/>
      <c r="O19" s="99"/>
      <c r="P19" s="99"/>
      <c r="Q19" s="99"/>
      <c r="R19" s="99"/>
      <c r="S19" s="99"/>
      <c r="T19" s="99"/>
      <c r="U19" s="99"/>
      <c r="V19" s="99"/>
      <c r="W19" s="99"/>
      <c r="X19" s="99"/>
      <c r="Y19" s="99"/>
      <c r="Z19" s="99"/>
      <c r="AA19" s="99"/>
      <c r="AB19" s="99"/>
      <c r="AC19" s="99"/>
      <c r="AD19" s="99"/>
      <c r="AE19" s="99"/>
      <c r="AF19" s="99"/>
      <c r="AG19" s="99"/>
      <c r="AH19" s="99"/>
      <c r="AI19" s="31"/>
    </row>
    <row r="20" spans="2:37" ht="27" customHeight="1" x14ac:dyDescent="0.15">
      <c r="B20" s="97" t="s">
        <v>11</v>
      </c>
      <c r="C20" s="97"/>
      <c r="D20" s="97"/>
      <c r="E20" s="103">
        <v>2200000</v>
      </c>
      <c r="F20" s="103"/>
      <c r="G20" s="103"/>
      <c r="H20" s="103"/>
      <c r="I20" s="103"/>
      <c r="J20" s="101"/>
      <c r="K20" s="101"/>
      <c r="L20" s="101"/>
      <c r="M20" s="101"/>
      <c r="N20" s="101"/>
      <c r="O20" s="101"/>
      <c r="P20" s="101"/>
      <c r="Q20" s="101"/>
      <c r="R20" s="101"/>
      <c r="S20" s="101"/>
      <c r="T20" s="99"/>
      <c r="U20" s="99"/>
      <c r="V20" s="99"/>
      <c r="W20" s="99"/>
      <c r="X20" s="99"/>
      <c r="Y20" s="99"/>
      <c r="Z20" s="99"/>
      <c r="AA20" s="99"/>
      <c r="AB20" s="99"/>
      <c r="AC20" s="99"/>
      <c r="AD20" s="99"/>
      <c r="AE20" s="99"/>
      <c r="AF20" s="99"/>
      <c r="AG20" s="99"/>
      <c r="AH20" s="99"/>
      <c r="AI20" s="31"/>
    </row>
    <row r="21" spans="2:37" ht="27" customHeight="1" x14ac:dyDescent="0.15">
      <c r="B21" s="97" t="s">
        <v>12</v>
      </c>
      <c r="C21" s="97"/>
      <c r="D21" s="97"/>
      <c r="E21" s="100">
        <f>E22+E23</f>
        <v>1430000</v>
      </c>
      <c r="F21" s="100"/>
      <c r="G21" s="100"/>
      <c r="H21" s="100"/>
      <c r="I21" s="100"/>
      <c r="J21" s="101"/>
      <c r="K21" s="101"/>
      <c r="L21" s="101"/>
      <c r="M21" s="101"/>
      <c r="N21" s="101"/>
      <c r="O21" s="101"/>
      <c r="P21" s="101"/>
      <c r="Q21" s="101"/>
      <c r="R21" s="101"/>
      <c r="S21" s="101"/>
      <c r="T21" s="102"/>
      <c r="U21" s="102"/>
      <c r="V21" s="102"/>
      <c r="W21" s="102"/>
      <c r="X21" s="102"/>
      <c r="Y21" s="102"/>
      <c r="Z21" s="102"/>
      <c r="AA21" s="102"/>
      <c r="AB21" s="102"/>
      <c r="AC21" s="102"/>
      <c r="AD21" s="102"/>
      <c r="AE21" s="102"/>
      <c r="AF21" s="102"/>
      <c r="AG21" s="102"/>
      <c r="AH21" s="102"/>
      <c r="AI21" s="28"/>
    </row>
    <row r="22" spans="2:37" ht="27" customHeight="1" x14ac:dyDescent="0.15">
      <c r="B22" s="97" t="s">
        <v>13</v>
      </c>
      <c r="C22" s="97"/>
      <c r="D22" s="97"/>
      <c r="E22" s="103">
        <v>330000</v>
      </c>
      <c r="F22" s="103"/>
      <c r="G22" s="103"/>
      <c r="H22" s="103"/>
      <c r="I22" s="103"/>
      <c r="J22" s="101"/>
      <c r="K22" s="101"/>
      <c r="L22" s="101"/>
      <c r="M22" s="101"/>
      <c r="N22" s="101"/>
      <c r="O22" s="101"/>
      <c r="P22" s="101"/>
      <c r="Q22" s="101"/>
      <c r="R22" s="101"/>
      <c r="S22" s="101"/>
      <c r="T22" s="99"/>
      <c r="U22" s="99"/>
      <c r="V22" s="99"/>
      <c r="W22" s="99"/>
      <c r="X22" s="99"/>
      <c r="Y22" s="99"/>
      <c r="Z22" s="99"/>
      <c r="AA22" s="99"/>
      <c r="AB22" s="99"/>
      <c r="AC22" s="99"/>
      <c r="AD22" s="99"/>
      <c r="AE22" s="99"/>
      <c r="AF22" s="99"/>
      <c r="AG22" s="99"/>
      <c r="AH22" s="99"/>
      <c r="AI22" s="31"/>
    </row>
    <row r="23" spans="2:37" ht="27" customHeight="1" x14ac:dyDescent="0.15">
      <c r="B23" s="97" t="s">
        <v>14</v>
      </c>
      <c r="C23" s="97"/>
      <c r="D23" s="97"/>
      <c r="E23" s="100">
        <f>K34</f>
        <v>1100000</v>
      </c>
      <c r="F23" s="100"/>
      <c r="G23" s="100"/>
      <c r="H23" s="100"/>
      <c r="I23" s="100"/>
      <c r="J23" s="101"/>
      <c r="K23" s="101"/>
      <c r="L23" s="101"/>
      <c r="M23" s="101"/>
      <c r="N23" s="101"/>
      <c r="O23" s="101"/>
      <c r="P23" s="101"/>
      <c r="Q23" s="101"/>
      <c r="R23" s="101"/>
      <c r="S23" s="101"/>
      <c r="T23" s="99"/>
      <c r="U23" s="99"/>
      <c r="V23" s="99"/>
      <c r="W23" s="99"/>
      <c r="X23" s="99"/>
      <c r="Y23" s="99"/>
      <c r="Z23" s="99"/>
      <c r="AA23" s="99"/>
      <c r="AB23" s="99"/>
      <c r="AC23" s="99"/>
      <c r="AD23" s="99"/>
      <c r="AE23" s="99"/>
      <c r="AF23" s="99"/>
      <c r="AG23" s="99"/>
      <c r="AH23" s="99"/>
      <c r="AI23" s="31"/>
    </row>
    <row r="24" spans="2:37" ht="27" customHeight="1" x14ac:dyDescent="0.15">
      <c r="B24" s="97" t="s">
        <v>15</v>
      </c>
      <c r="C24" s="97"/>
      <c r="D24" s="97"/>
      <c r="E24" s="106">
        <f>E20-E21</f>
        <v>770000</v>
      </c>
      <c r="F24" s="106"/>
      <c r="G24" s="106"/>
      <c r="H24" s="106"/>
      <c r="I24" s="106"/>
      <c r="J24" s="101"/>
      <c r="K24" s="101"/>
      <c r="L24" s="101"/>
      <c r="M24" s="101"/>
      <c r="N24" s="101"/>
      <c r="O24" s="101"/>
      <c r="P24" s="101"/>
      <c r="Q24" s="101"/>
      <c r="R24" s="101"/>
      <c r="S24" s="101"/>
      <c r="T24" s="99"/>
      <c r="U24" s="99"/>
      <c r="V24" s="99"/>
      <c r="W24" s="99"/>
      <c r="X24" s="99"/>
      <c r="Y24" s="99"/>
      <c r="Z24" s="99"/>
      <c r="AA24" s="99"/>
      <c r="AB24" s="99"/>
      <c r="AC24" s="99"/>
      <c r="AD24" s="99"/>
      <c r="AE24" s="99"/>
      <c r="AF24" s="99"/>
      <c r="AG24" s="99"/>
      <c r="AH24" s="99"/>
      <c r="AI24" s="31"/>
    </row>
    <row r="25" spans="2:37" ht="18" customHeight="1" x14ac:dyDescent="0.15"/>
    <row r="26" spans="2:37" ht="19.5" customHeight="1" x14ac:dyDescent="0.15">
      <c r="B26" s="70" t="s">
        <v>20</v>
      </c>
      <c r="C26" s="70"/>
      <c r="D26" s="70"/>
      <c r="E26" s="70"/>
      <c r="F26" s="70" t="s">
        <v>21</v>
      </c>
      <c r="G26" s="70"/>
      <c r="H26" s="22" t="s">
        <v>1</v>
      </c>
      <c r="I26" s="70" t="s">
        <v>3</v>
      </c>
      <c r="J26" s="70"/>
      <c r="K26" s="70" t="s">
        <v>22</v>
      </c>
      <c r="L26" s="70"/>
      <c r="M26" s="70"/>
      <c r="N26" s="70" t="s">
        <v>4</v>
      </c>
      <c r="O26" s="70"/>
      <c r="P26" s="70"/>
      <c r="Q26" s="70"/>
      <c r="R26" s="70"/>
      <c r="S26" s="70"/>
      <c r="T26" s="44"/>
      <c r="U26" s="16"/>
      <c r="V26" s="16"/>
      <c r="W26" s="105" t="s">
        <v>80</v>
      </c>
      <c r="X26" s="105"/>
      <c r="Y26" s="105"/>
      <c r="Z26" s="105"/>
      <c r="AA26" s="105"/>
      <c r="AB26" s="105"/>
      <c r="AC26" s="105"/>
      <c r="AD26" s="105"/>
      <c r="AE26" s="105"/>
      <c r="AF26" s="105"/>
      <c r="AG26" s="105"/>
      <c r="AH26" s="105"/>
      <c r="AI26" s="105"/>
      <c r="AJ26" s="105"/>
      <c r="AK26" s="105"/>
    </row>
    <row r="27" spans="2:37" ht="9.75" customHeight="1" x14ac:dyDescent="0.15">
      <c r="B27" s="107" t="s">
        <v>72</v>
      </c>
      <c r="C27" s="107"/>
      <c r="D27" s="107"/>
      <c r="E27" s="107"/>
      <c r="F27" s="108">
        <v>1</v>
      </c>
      <c r="G27" s="108"/>
      <c r="H27" s="96" t="s">
        <v>6</v>
      </c>
      <c r="I27" s="109"/>
      <c r="J27" s="109"/>
      <c r="K27" s="104">
        <v>1000000</v>
      </c>
      <c r="L27" s="104"/>
      <c r="M27" s="104"/>
      <c r="N27" s="70"/>
      <c r="O27" s="70"/>
      <c r="P27" s="70"/>
      <c r="Q27" s="70"/>
      <c r="R27" s="70"/>
      <c r="S27" s="70"/>
      <c r="T27" s="44"/>
      <c r="U27" s="16"/>
      <c r="V27" s="16"/>
      <c r="W27" s="105"/>
      <c r="X27" s="105"/>
      <c r="Y27" s="105"/>
      <c r="Z27" s="105"/>
      <c r="AA27" s="105"/>
      <c r="AB27" s="105"/>
      <c r="AC27" s="105"/>
      <c r="AD27" s="105"/>
      <c r="AE27" s="105"/>
      <c r="AF27" s="105"/>
      <c r="AG27" s="105"/>
      <c r="AH27" s="105"/>
      <c r="AI27" s="105"/>
      <c r="AJ27" s="105"/>
      <c r="AK27" s="105"/>
    </row>
    <row r="28" spans="2:37" ht="9.75" customHeight="1" x14ac:dyDescent="0.15">
      <c r="B28" s="107"/>
      <c r="C28" s="107"/>
      <c r="D28" s="107"/>
      <c r="E28" s="107"/>
      <c r="F28" s="108"/>
      <c r="G28" s="108"/>
      <c r="H28" s="96"/>
      <c r="I28" s="109"/>
      <c r="J28" s="109"/>
      <c r="K28" s="104"/>
      <c r="L28" s="104"/>
      <c r="M28" s="104"/>
      <c r="N28" s="70"/>
      <c r="O28" s="70"/>
      <c r="P28" s="70"/>
      <c r="Q28" s="70"/>
      <c r="R28" s="70"/>
      <c r="S28" s="70"/>
      <c r="T28" s="44"/>
      <c r="U28" s="16"/>
      <c r="V28" s="16"/>
      <c r="W28" s="105"/>
      <c r="X28" s="105"/>
      <c r="Y28" s="105"/>
      <c r="Z28" s="105"/>
      <c r="AA28" s="105"/>
      <c r="AB28" s="105"/>
      <c r="AC28" s="105"/>
      <c r="AD28" s="105"/>
      <c r="AE28" s="105"/>
      <c r="AF28" s="105"/>
      <c r="AG28" s="105"/>
      <c r="AH28" s="105"/>
      <c r="AI28" s="105"/>
      <c r="AJ28" s="105"/>
      <c r="AK28" s="105"/>
    </row>
    <row r="29" spans="2:37" ht="19.5" customHeight="1" x14ac:dyDescent="0.15">
      <c r="B29" s="107"/>
      <c r="C29" s="107"/>
      <c r="D29" s="107"/>
      <c r="E29" s="107"/>
      <c r="F29" s="108"/>
      <c r="G29" s="108"/>
      <c r="H29" s="52"/>
      <c r="I29" s="109"/>
      <c r="J29" s="109"/>
      <c r="K29" s="104"/>
      <c r="L29" s="104"/>
      <c r="M29" s="104"/>
      <c r="N29" s="70"/>
      <c r="O29" s="70"/>
      <c r="P29" s="70"/>
      <c r="Q29" s="70"/>
      <c r="R29" s="70"/>
      <c r="S29" s="70"/>
      <c r="T29" s="44"/>
      <c r="U29" s="16"/>
      <c r="V29" s="16"/>
      <c r="W29" s="16"/>
      <c r="X29" s="16"/>
      <c r="Y29" s="16"/>
      <c r="Z29" s="16"/>
      <c r="AA29" s="16"/>
      <c r="AB29" s="16"/>
      <c r="AC29" s="16"/>
      <c r="AD29" s="16"/>
      <c r="AE29" s="16"/>
      <c r="AF29" s="16"/>
      <c r="AG29" s="16"/>
      <c r="AH29" s="16"/>
      <c r="AI29" s="22"/>
    </row>
    <row r="30" spans="2:37" ht="19.5" customHeight="1" x14ac:dyDescent="0.15">
      <c r="B30" s="107"/>
      <c r="C30" s="107"/>
      <c r="D30" s="107"/>
      <c r="E30" s="107"/>
      <c r="F30" s="108"/>
      <c r="G30" s="108"/>
      <c r="H30" s="52"/>
      <c r="I30" s="108"/>
      <c r="J30" s="108"/>
      <c r="K30" s="104"/>
      <c r="L30" s="104"/>
      <c r="M30" s="104"/>
      <c r="N30" s="70"/>
      <c r="O30" s="70"/>
      <c r="P30" s="70"/>
      <c r="Q30" s="70"/>
      <c r="R30" s="70"/>
      <c r="S30" s="70"/>
      <c r="T30" s="44"/>
      <c r="U30" s="16"/>
      <c r="V30" s="16"/>
      <c r="W30" s="16"/>
      <c r="X30" s="16"/>
      <c r="Y30" s="16"/>
      <c r="Z30" s="16"/>
      <c r="AA30" s="16"/>
      <c r="AB30" s="16"/>
      <c r="AC30" s="16"/>
      <c r="AD30" s="16"/>
      <c r="AE30" s="16"/>
      <c r="AF30" s="16"/>
      <c r="AG30" s="16"/>
      <c r="AH30" s="16"/>
      <c r="AI30" s="22"/>
    </row>
    <row r="31" spans="2:37" ht="9.75" customHeight="1" x14ac:dyDescent="0.15">
      <c r="B31" s="107"/>
      <c r="C31" s="107"/>
      <c r="D31" s="107"/>
      <c r="E31" s="107"/>
      <c r="F31" s="108"/>
      <c r="G31" s="108"/>
      <c r="H31" s="96"/>
      <c r="I31" s="108"/>
      <c r="J31" s="108"/>
      <c r="K31" s="104"/>
      <c r="L31" s="104"/>
      <c r="M31" s="104"/>
      <c r="N31" s="70"/>
      <c r="O31" s="70"/>
      <c r="P31" s="70"/>
      <c r="Q31" s="70"/>
      <c r="R31" s="70"/>
      <c r="S31" s="70"/>
      <c r="T31" s="44"/>
      <c r="U31" s="44"/>
      <c r="V31" s="44"/>
      <c r="W31" s="44"/>
      <c r="X31" s="22"/>
      <c r="Y31" s="22"/>
      <c r="Z31" s="70"/>
      <c r="AA31" s="70"/>
      <c r="AB31" s="70"/>
      <c r="AC31" s="70"/>
      <c r="AD31" s="70"/>
      <c r="AE31" s="70"/>
      <c r="AF31" s="70"/>
      <c r="AG31" s="70"/>
      <c r="AH31" s="70"/>
      <c r="AI31" s="22"/>
    </row>
    <row r="32" spans="2:37" ht="9.75" customHeight="1" x14ac:dyDescent="0.15">
      <c r="B32" s="107"/>
      <c r="C32" s="107"/>
      <c r="D32" s="107"/>
      <c r="E32" s="107"/>
      <c r="F32" s="108"/>
      <c r="G32" s="108"/>
      <c r="H32" s="96"/>
      <c r="I32" s="108"/>
      <c r="J32" s="108"/>
      <c r="K32" s="104"/>
      <c r="L32" s="104"/>
      <c r="M32" s="104"/>
      <c r="N32" s="70"/>
      <c r="O32" s="70"/>
      <c r="P32" s="70"/>
      <c r="Q32" s="70"/>
      <c r="R32" s="70"/>
      <c r="S32" s="70"/>
      <c r="T32" s="44"/>
      <c r="U32" s="44"/>
      <c r="V32" s="44"/>
      <c r="W32" s="44"/>
      <c r="X32" s="22"/>
      <c r="Y32" s="22"/>
      <c r="Z32" s="70"/>
      <c r="AA32" s="70"/>
      <c r="AB32" s="70"/>
      <c r="AC32" s="70"/>
      <c r="AD32" s="70"/>
      <c r="AE32" s="70"/>
      <c r="AF32" s="70"/>
      <c r="AG32" s="70"/>
      <c r="AH32" s="70"/>
      <c r="AI32" s="22"/>
    </row>
    <row r="33" spans="2:35" ht="19.5" customHeight="1" x14ac:dyDescent="0.15">
      <c r="B33" s="110" t="s">
        <v>29</v>
      </c>
      <c r="C33" s="110"/>
      <c r="D33" s="110"/>
      <c r="E33" s="110"/>
      <c r="F33" s="109">
        <v>10</v>
      </c>
      <c r="G33" s="109"/>
      <c r="H33" s="52" t="s">
        <v>5</v>
      </c>
      <c r="I33" s="109" t="s">
        <v>36</v>
      </c>
      <c r="J33" s="109"/>
      <c r="K33" s="104">
        <f>SUM(K27:M32)*F33%</f>
        <v>100000</v>
      </c>
      <c r="L33" s="104"/>
      <c r="M33" s="104"/>
      <c r="N33" s="70"/>
      <c r="O33" s="70"/>
      <c r="P33" s="70"/>
      <c r="Q33" s="70"/>
      <c r="R33" s="70"/>
      <c r="S33" s="70"/>
      <c r="T33" s="44"/>
      <c r="U33" s="44"/>
      <c r="V33" s="44"/>
      <c r="W33" s="44"/>
      <c r="X33" s="22"/>
      <c r="Y33" s="22"/>
      <c r="Z33" s="114"/>
      <c r="AA33" s="114"/>
      <c r="AB33" s="31"/>
      <c r="AC33" s="114"/>
      <c r="AD33" s="114"/>
      <c r="AE33" s="114"/>
      <c r="AF33" s="114"/>
      <c r="AG33" s="114"/>
      <c r="AH33" s="114"/>
      <c r="AI33" s="31"/>
    </row>
    <row r="34" spans="2:35" ht="19.5" customHeight="1" x14ac:dyDescent="0.15">
      <c r="B34" s="113" t="s">
        <v>19</v>
      </c>
      <c r="C34" s="113"/>
      <c r="D34" s="113"/>
      <c r="E34" s="113"/>
      <c r="F34" s="96" t="s">
        <v>24</v>
      </c>
      <c r="G34" s="96"/>
      <c r="H34" s="53" t="s">
        <v>24</v>
      </c>
      <c r="I34" s="109" t="s">
        <v>24</v>
      </c>
      <c r="J34" s="109"/>
      <c r="K34" s="111">
        <f>SUM(K27:M33)</f>
        <v>1100000</v>
      </c>
      <c r="L34" s="112"/>
      <c r="M34" s="112"/>
      <c r="N34" s="70"/>
      <c r="O34" s="70"/>
      <c r="P34" s="70"/>
      <c r="Q34" s="70"/>
      <c r="R34" s="70"/>
      <c r="S34" s="70"/>
      <c r="T34" s="44"/>
      <c r="U34" s="44"/>
      <c r="V34" s="44"/>
      <c r="W34" s="44"/>
      <c r="X34" s="44"/>
      <c r="Z34" s="114"/>
      <c r="AA34" s="114"/>
      <c r="AB34" s="31"/>
      <c r="AC34" s="114"/>
      <c r="AD34" s="114"/>
      <c r="AE34" s="114"/>
      <c r="AF34" s="114"/>
      <c r="AG34" s="114"/>
      <c r="AH34" s="114"/>
      <c r="AI34" s="31"/>
    </row>
    <row r="35" spans="2:35" ht="18.75" customHeight="1" x14ac:dyDescent="0.15">
      <c r="T35" s="44"/>
      <c r="U35" s="44"/>
      <c r="V35" s="44"/>
      <c r="W35" s="44"/>
      <c r="X35" s="44"/>
      <c r="Z35" s="114"/>
      <c r="AA35" s="114"/>
      <c r="AB35" s="31"/>
      <c r="AC35" s="114"/>
      <c r="AD35" s="114"/>
      <c r="AE35" s="114"/>
      <c r="AF35" s="114"/>
      <c r="AG35" s="114"/>
      <c r="AH35" s="114"/>
      <c r="AI35" s="31"/>
    </row>
    <row r="36" spans="2:35" ht="18.75" customHeight="1" x14ac:dyDescent="0.15">
      <c r="T36" s="44"/>
      <c r="U36" s="44"/>
      <c r="V36" s="44"/>
      <c r="W36" s="44"/>
      <c r="X36" s="44"/>
    </row>
  </sheetData>
  <sheetProtection sheet="1" objects="1" formatCells="0" selectLockedCells="1"/>
  <dataConsolidate/>
  <mergeCells count="98">
    <mergeCell ref="Z31:AH32"/>
    <mergeCell ref="Z33:AA35"/>
    <mergeCell ref="AC33:AD35"/>
    <mergeCell ref="AE33:AH35"/>
    <mergeCell ref="K31:M32"/>
    <mergeCell ref="N31:S32"/>
    <mergeCell ref="K33:M33"/>
    <mergeCell ref="N33:S33"/>
    <mergeCell ref="F34:G34"/>
    <mergeCell ref="I34:J34"/>
    <mergeCell ref="K34:M34"/>
    <mergeCell ref="N34:S34"/>
    <mergeCell ref="B34:E34"/>
    <mergeCell ref="B31:E32"/>
    <mergeCell ref="F31:G32"/>
    <mergeCell ref="H31:H32"/>
    <mergeCell ref="I31:J32"/>
    <mergeCell ref="B33:E33"/>
    <mergeCell ref="F33:G33"/>
    <mergeCell ref="I33:J33"/>
    <mergeCell ref="B29:E29"/>
    <mergeCell ref="F29:G29"/>
    <mergeCell ref="I29:J29"/>
    <mergeCell ref="K29:M29"/>
    <mergeCell ref="N29:S29"/>
    <mergeCell ref="B30:E30"/>
    <mergeCell ref="F30:G30"/>
    <mergeCell ref="I30:J30"/>
    <mergeCell ref="K30:M30"/>
    <mergeCell ref="N30:S30"/>
    <mergeCell ref="T24:AH24"/>
    <mergeCell ref="B26:E26"/>
    <mergeCell ref="F26:G26"/>
    <mergeCell ref="I26:J26"/>
    <mergeCell ref="K26:M26"/>
    <mergeCell ref="N26:S26"/>
    <mergeCell ref="W26:AK28"/>
    <mergeCell ref="N27:S28"/>
    <mergeCell ref="B24:D24"/>
    <mergeCell ref="E24:I24"/>
    <mergeCell ref="J24:N24"/>
    <mergeCell ref="O24:S24"/>
    <mergeCell ref="B27:E28"/>
    <mergeCell ref="F27:G28"/>
    <mergeCell ref="H27:H28"/>
    <mergeCell ref="I27:J28"/>
    <mergeCell ref="K27:M28"/>
    <mergeCell ref="B22:D22"/>
    <mergeCell ref="E22:I22"/>
    <mergeCell ref="J22:N22"/>
    <mergeCell ref="O22:S22"/>
    <mergeCell ref="T22:AH22"/>
    <mergeCell ref="B23:D23"/>
    <mergeCell ref="E23:I23"/>
    <mergeCell ref="J23:N23"/>
    <mergeCell ref="O23:S23"/>
    <mergeCell ref="T23:AH23"/>
    <mergeCell ref="B20:D20"/>
    <mergeCell ref="E20:I20"/>
    <mergeCell ref="J20:N20"/>
    <mergeCell ref="O20:S20"/>
    <mergeCell ref="T20:AH20"/>
    <mergeCell ref="B21:D21"/>
    <mergeCell ref="E21:I21"/>
    <mergeCell ref="J21:N21"/>
    <mergeCell ref="O21:S21"/>
    <mergeCell ref="T21:AH21"/>
    <mergeCell ref="X14:AH14"/>
    <mergeCell ref="T15:W17"/>
    <mergeCell ref="X15:AH17"/>
    <mergeCell ref="B19:D19"/>
    <mergeCell ref="E19:I19"/>
    <mergeCell ref="J19:N19"/>
    <mergeCell ref="O19:S19"/>
    <mergeCell ref="T19:AH19"/>
    <mergeCell ref="AD9:AH11"/>
    <mergeCell ref="T12:W13"/>
    <mergeCell ref="X12:AA13"/>
    <mergeCell ref="AB12:AH13"/>
    <mergeCell ref="B13:C15"/>
    <mergeCell ref="D13:I15"/>
    <mergeCell ref="L13:N15"/>
    <mergeCell ref="O13:R15"/>
    <mergeCell ref="J14:K15"/>
    <mergeCell ref="T14:W14"/>
    <mergeCell ref="B9:C11"/>
    <mergeCell ref="D9:J11"/>
    <mergeCell ref="M9:O11"/>
    <mergeCell ref="P9:R11"/>
    <mergeCell ref="T9:W11"/>
    <mergeCell ref="X9:AC11"/>
    <mergeCell ref="C1:I2"/>
    <mergeCell ref="L1:S1"/>
    <mergeCell ref="X2:AG6"/>
    <mergeCell ref="B6:C7"/>
    <mergeCell ref="D6:F7"/>
    <mergeCell ref="K6:N7"/>
    <mergeCell ref="O6:R7"/>
  </mergeCells>
  <phoneticPr fontId="1"/>
  <dataValidations count="1">
    <dataValidation type="list" allowBlank="1" showInputMessage="1" showErrorMessage="1" sqref="X12" xr:uid="{B44244A5-9410-47B5-92D7-6A77AE73E7ED}">
      <formula1>"選択して下さい,普　通,当　座"</formula1>
    </dataValidation>
  </dataValidations>
  <printOptions horizontalCentered="1" verticalCentered="1"/>
  <pageMargins left="0.19685039370078741" right="0.19685039370078741" top="0.19685039370078741" bottom="0.19685039370078741" header="0.31496062992125984" footer="0.15748031496062992"/>
  <pageSetup paperSize="9" scale="8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B1:AI36"/>
  <sheetViews>
    <sheetView showGridLines="0" view="pageBreakPreview" zoomScaleNormal="100" zoomScaleSheetLayoutView="100" workbookViewId="0">
      <selection activeCell="M3" sqref="M3"/>
    </sheetView>
  </sheetViews>
  <sheetFormatPr defaultRowHeight="13.5" x14ac:dyDescent="0.15"/>
  <cols>
    <col min="1" max="1" width="4.25" style="12" customWidth="1"/>
    <col min="2" max="4" width="5.75" style="12" customWidth="1"/>
    <col min="5" max="19" width="5.125" style="12" customWidth="1"/>
    <col min="20" max="34" width="3.125" style="12" customWidth="1"/>
    <col min="35" max="35" width="4.25" style="12" customWidth="1"/>
    <col min="36" max="43" width="6.125" style="12" customWidth="1"/>
    <col min="44" max="16384" width="9" style="12"/>
  </cols>
  <sheetData>
    <row r="1" spans="2:35" ht="37.5" customHeight="1" thickBot="1" x14ac:dyDescent="0.35">
      <c r="C1" s="66" t="s">
        <v>61</v>
      </c>
      <c r="D1" s="66"/>
      <c r="E1" s="66"/>
      <c r="F1" s="66"/>
      <c r="G1" s="66"/>
      <c r="H1" s="66"/>
      <c r="I1" s="66"/>
      <c r="J1" s="13"/>
      <c r="L1" s="68" t="s">
        <v>87</v>
      </c>
      <c r="M1" s="68"/>
      <c r="N1" s="68"/>
      <c r="O1" s="68"/>
      <c r="P1" s="68"/>
      <c r="Q1" s="68"/>
      <c r="R1" s="68"/>
      <c r="S1" s="68"/>
      <c r="U1" s="14" t="s">
        <v>34</v>
      </c>
      <c r="V1" s="15"/>
      <c r="W1" s="15"/>
      <c r="X1" s="16"/>
      <c r="Y1" s="16"/>
      <c r="Z1" s="16"/>
      <c r="AB1" s="16"/>
      <c r="AC1" s="17"/>
      <c r="AD1" s="17"/>
      <c r="AE1" s="17"/>
      <c r="AF1" s="17"/>
      <c r="AG1" s="17"/>
      <c r="AH1" s="17"/>
      <c r="AI1" s="17"/>
    </row>
    <row r="2" spans="2:35" ht="12.75" customHeight="1" thickTop="1" thickBot="1" x14ac:dyDescent="0.35">
      <c r="B2" s="18"/>
      <c r="C2" s="67"/>
      <c r="D2" s="67"/>
      <c r="E2" s="67"/>
      <c r="F2" s="67"/>
      <c r="G2" s="67"/>
      <c r="H2" s="67"/>
      <c r="I2" s="67"/>
      <c r="J2" s="13"/>
      <c r="K2" s="17"/>
      <c r="L2" s="17"/>
      <c r="M2" s="17"/>
      <c r="N2" s="17"/>
      <c r="O2" s="17"/>
      <c r="P2" s="17"/>
      <c r="Q2" s="17"/>
      <c r="R2" s="19"/>
      <c r="S2" s="17"/>
      <c r="T2" s="17"/>
      <c r="U2" s="17"/>
      <c r="V2" s="17"/>
      <c r="W2" s="17"/>
      <c r="X2" s="135"/>
      <c r="Y2" s="135"/>
      <c r="Z2" s="135"/>
      <c r="AA2" s="135"/>
      <c r="AB2" s="135"/>
      <c r="AC2" s="135"/>
      <c r="AD2" s="135"/>
      <c r="AE2" s="135"/>
      <c r="AF2" s="135"/>
      <c r="AG2" s="135"/>
      <c r="AH2" s="17"/>
      <c r="AI2" s="17"/>
    </row>
    <row r="3" spans="2:35" ht="27.75" customHeight="1" thickTop="1" x14ac:dyDescent="0.15">
      <c r="C3" s="21" t="s">
        <v>30</v>
      </c>
      <c r="J3" s="22"/>
      <c r="K3" s="22"/>
      <c r="L3" s="23"/>
      <c r="M3" s="23"/>
      <c r="N3" s="24" t="s">
        <v>8</v>
      </c>
      <c r="O3" s="23"/>
      <c r="P3" s="24" t="s">
        <v>57</v>
      </c>
      <c r="Q3" s="23"/>
      <c r="R3" s="24" t="s">
        <v>10</v>
      </c>
      <c r="X3" s="135"/>
      <c r="Y3" s="135"/>
      <c r="Z3" s="135"/>
      <c r="AA3" s="135"/>
      <c r="AB3" s="135"/>
      <c r="AC3" s="135"/>
      <c r="AD3" s="135"/>
      <c r="AE3" s="135"/>
      <c r="AF3" s="135"/>
      <c r="AG3" s="135"/>
      <c r="AH3" s="20"/>
      <c r="AI3" s="25"/>
    </row>
    <row r="4" spans="2:35" ht="15" customHeight="1" x14ac:dyDescent="0.15">
      <c r="C4" s="21"/>
      <c r="J4" s="22"/>
      <c r="K4" s="22"/>
      <c r="L4" s="23"/>
      <c r="M4" s="23"/>
      <c r="N4" s="24"/>
      <c r="O4" s="23"/>
      <c r="P4" s="24"/>
      <c r="Q4" s="23"/>
      <c r="R4" s="24"/>
      <c r="U4" s="23" t="s">
        <v>35</v>
      </c>
      <c r="X4" s="135"/>
      <c r="Y4" s="135"/>
      <c r="Z4" s="135"/>
      <c r="AA4" s="135"/>
      <c r="AB4" s="135"/>
      <c r="AC4" s="135"/>
      <c r="AD4" s="135"/>
      <c r="AE4" s="135"/>
      <c r="AF4" s="135"/>
      <c r="AG4" s="135"/>
      <c r="AH4" s="20"/>
      <c r="AI4" s="25"/>
    </row>
    <row r="5" spans="2:35" ht="13.5" customHeight="1" x14ac:dyDescent="0.15">
      <c r="J5" s="22"/>
      <c r="K5" s="22"/>
      <c r="L5" s="22"/>
      <c r="M5" s="22"/>
      <c r="N5" s="22"/>
      <c r="O5" s="22"/>
      <c r="P5" s="26"/>
      <c r="Q5" s="22"/>
      <c r="V5" s="23"/>
      <c r="X5" s="135"/>
      <c r="Y5" s="135"/>
      <c r="Z5" s="135"/>
      <c r="AA5" s="135"/>
      <c r="AB5" s="135"/>
      <c r="AC5" s="135"/>
      <c r="AD5" s="135"/>
      <c r="AE5" s="135"/>
      <c r="AF5" s="135"/>
      <c r="AG5" s="135"/>
      <c r="AH5" s="20"/>
      <c r="AI5" s="25"/>
    </row>
    <row r="6" spans="2:35" ht="10.5" customHeight="1" x14ac:dyDescent="0.15">
      <c r="B6" s="70" t="s">
        <v>2</v>
      </c>
      <c r="C6" s="70"/>
      <c r="D6" s="134"/>
      <c r="E6" s="134"/>
      <c r="F6" s="134"/>
      <c r="G6" s="27"/>
      <c r="H6" s="27"/>
      <c r="I6" s="27"/>
      <c r="J6" s="27"/>
      <c r="K6" s="70" t="s">
        <v>60</v>
      </c>
      <c r="L6" s="70"/>
      <c r="M6" s="70"/>
      <c r="N6" s="70"/>
      <c r="O6" s="72"/>
      <c r="P6" s="72"/>
      <c r="Q6" s="72"/>
      <c r="R6" s="72"/>
      <c r="X6" s="135"/>
      <c r="Y6" s="135"/>
      <c r="Z6" s="135"/>
      <c r="AA6" s="135"/>
      <c r="AB6" s="135"/>
      <c r="AC6" s="135"/>
      <c r="AD6" s="135"/>
      <c r="AE6" s="135"/>
      <c r="AF6" s="135"/>
      <c r="AG6" s="135"/>
      <c r="AH6" s="20"/>
      <c r="AI6" s="25"/>
    </row>
    <row r="7" spans="2:35" ht="13.5" customHeight="1" x14ac:dyDescent="0.15">
      <c r="B7" s="70"/>
      <c r="C7" s="70"/>
      <c r="D7" s="134"/>
      <c r="E7" s="134"/>
      <c r="F7" s="134"/>
      <c r="G7" s="27"/>
      <c r="K7" s="70"/>
      <c r="L7" s="70"/>
      <c r="M7" s="70"/>
      <c r="N7" s="70"/>
      <c r="O7" s="72"/>
      <c r="P7" s="72"/>
      <c r="Q7" s="72"/>
      <c r="R7" s="72"/>
      <c r="S7" s="28" t="s">
        <v>16</v>
      </c>
      <c r="T7" s="29"/>
      <c r="U7" s="54" t="s">
        <v>75</v>
      </c>
      <c r="V7" s="26"/>
      <c r="W7" s="26"/>
      <c r="X7" s="26"/>
      <c r="Y7" s="26"/>
      <c r="Z7" s="136" t="s">
        <v>85</v>
      </c>
      <c r="AA7" s="136"/>
      <c r="AB7" s="136"/>
      <c r="AC7" s="136"/>
      <c r="AD7" s="136"/>
      <c r="AE7" s="136"/>
      <c r="AF7" s="136"/>
      <c r="AG7" s="136"/>
      <c r="AH7" s="57"/>
      <c r="AI7" s="25"/>
    </row>
    <row r="8" spans="2:35" ht="9.75" customHeight="1" x14ac:dyDescent="0.15">
      <c r="S8" s="31"/>
      <c r="T8" s="29"/>
      <c r="U8" s="29"/>
      <c r="V8" s="29"/>
      <c r="W8" s="29"/>
      <c r="X8" s="25"/>
      <c r="Y8" s="25"/>
      <c r="Z8" s="25"/>
      <c r="AA8" s="25"/>
      <c r="AB8" s="25"/>
      <c r="AC8" s="25"/>
      <c r="AD8" s="25"/>
      <c r="AE8" s="25"/>
      <c r="AF8" s="25"/>
      <c r="AG8" s="25"/>
      <c r="AH8" s="32"/>
      <c r="AI8" s="32"/>
    </row>
    <row r="9" spans="2:35" ht="9.75" customHeight="1" x14ac:dyDescent="0.15">
      <c r="B9" s="70" t="s">
        <v>0</v>
      </c>
      <c r="C9" s="70"/>
      <c r="D9" s="132"/>
      <c r="E9" s="132"/>
      <c r="F9" s="132"/>
      <c r="G9" s="132"/>
      <c r="H9" s="132"/>
      <c r="I9" s="132"/>
      <c r="J9" s="132"/>
      <c r="M9" s="70" t="s">
        <v>18</v>
      </c>
      <c r="N9" s="70"/>
      <c r="O9" s="70"/>
      <c r="P9" s="133"/>
      <c r="Q9" s="133"/>
      <c r="R9" s="133"/>
      <c r="S9" s="31"/>
      <c r="T9" s="74" t="s">
        <v>23</v>
      </c>
      <c r="U9" s="74"/>
      <c r="V9" s="74"/>
      <c r="W9" s="74"/>
      <c r="X9" s="119" t="s">
        <v>62</v>
      </c>
      <c r="Y9" s="119"/>
      <c r="Z9" s="119"/>
      <c r="AA9" s="119"/>
      <c r="AB9" s="119"/>
      <c r="AC9" s="119"/>
      <c r="AD9" s="122" t="s">
        <v>63</v>
      </c>
      <c r="AE9" s="122"/>
      <c r="AF9" s="122"/>
      <c r="AG9" s="122"/>
      <c r="AH9" s="122"/>
      <c r="AI9" s="34"/>
    </row>
    <row r="10" spans="2:35" ht="9.75" customHeight="1" x14ac:dyDescent="0.15">
      <c r="B10" s="70"/>
      <c r="C10" s="70"/>
      <c r="D10" s="132"/>
      <c r="E10" s="132"/>
      <c r="F10" s="132"/>
      <c r="G10" s="132"/>
      <c r="H10" s="132"/>
      <c r="I10" s="132"/>
      <c r="J10" s="132"/>
      <c r="M10" s="70"/>
      <c r="N10" s="70"/>
      <c r="O10" s="70"/>
      <c r="P10" s="133"/>
      <c r="Q10" s="133"/>
      <c r="R10" s="133"/>
      <c r="S10" s="31"/>
      <c r="T10" s="74"/>
      <c r="U10" s="74"/>
      <c r="V10" s="74"/>
      <c r="W10" s="74"/>
      <c r="X10" s="119"/>
      <c r="Y10" s="119"/>
      <c r="Z10" s="119"/>
      <c r="AA10" s="119"/>
      <c r="AB10" s="119"/>
      <c r="AC10" s="119"/>
      <c r="AD10" s="122"/>
      <c r="AE10" s="122"/>
      <c r="AF10" s="122"/>
      <c r="AG10" s="122"/>
      <c r="AH10" s="122"/>
      <c r="AI10" s="34"/>
    </row>
    <row r="11" spans="2:35" ht="9.75" customHeight="1" x14ac:dyDescent="0.15">
      <c r="B11" s="70"/>
      <c r="C11" s="70"/>
      <c r="D11" s="132"/>
      <c r="E11" s="132"/>
      <c r="F11" s="132"/>
      <c r="G11" s="132"/>
      <c r="H11" s="132"/>
      <c r="I11" s="132"/>
      <c r="J11" s="132"/>
      <c r="M11" s="70"/>
      <c r="N11" s="70"/>
      <c r="O11" s="70"/>
      <c r="P11" s="133"/>
      <c r="Q11" s="133"/>
      <c r="R11" s="133"/>
      <c r="S11" s="32"/>
      <c r="T11" s="74"/>
      <c r="U11" s="74"/>
      <c r="V11" s="74"/>
      <c r="W11" s="74"/>
      <c r="X11" s="119"/>
      <c r="Y11" s="119"/>
      <c r="Z11" s="119"/>
      <c r="AA11" s="119"/>
      <c r="AB11" s="119"/>
      <c r="AC11" s="119"/>
      <c r="AD11" s="122"/>
      <c r="AE11" s="122"/>
      <c r="AF11" s="122"/>
      <c r="AG11" s="122"/>
      <c r="AH11" s="122"/>
      <c r="AI11" s="34"/>
    </row>
    <row r="12" spans="2:35" ht="9.75" customHeight="1" x14ac:dyDescent="0.15">
      <c r="S12" s="32"/>
      <c r="T12" s="74" t="s">
        <v>17</v>
      </c>
      <c r="U12" s="74"/>
      <c r="V12" s="74"/>
      <c r="W12" s="74"/>
      <c r="X12" s="127" t="s">
        <v>28</v>
      </c>
      <c r="Y12" s="127"/>
      <c r="Z12" s="127"/>
      <c r="AA12" s="127"/>
      <c r="AB12" s="128" t="s">
        <v>64</v>
      </c>
      <c r="AC12" s="128"/>
      <c r="AD12" s="128"/>
      <c r="AE12" s="128"/>
      <c r="AF12" s="128"/>
      <c r="AG12" s="128"/>
      <c r="AH12" s="128"/>
      <c r="AI12" s="22"/>
    </row>
    <row r="13" spans="2:35" ht="9.75" customHeight="1" x14ac:dyDescent="0.15">
      <c r="B13" s="77" t="s">
        <v>7</v>
      </c>
      <c r="C13" s="77"/>
      <c r="D13" s="129">
        <f>E23</f>
        <v>0</v>
      </c>
      <c r="E13" s="129"/>
      <c r="F13" s="129"/>
      <c r="G13" s="129"/>
      <c r="H13" s="129"/>
      <c r="I13" s="129"/>
      <c r="K13" s="22"/>
      <c r="L13" s="70" t="s">
        <v>27</v>
      </c>
      <c r="M13" s="70"/>
      <c r="N13" s="70"/>
      <c r="O13" s="79"/>
      <c r="P13" s="80"/>
      <c r="Q13" s="80"/>
      <c r="R13" s="81"/>
      <c r="S13" s="31"/>
      <c r="T13" s="74"/>
      <c r="U13" s="74"/>
      <c r="V13" s="74"/>
      <c r="W13" s="74"/>
      <c r="X13" s="127"/>
      <c r="Y13" s="127"/>
      <c r="Z13" s="127"/>
      <c r="AA13" s="127"/>
      <c r="AB13" s="128"/>
      <c r="AC13" s="128"/>
      <c r="AD13" s="128"/>
      <c r="AE13" s="128"/>
      <c r="AF13" s="128"/>
      <c r="AG13" s="128"/>
      <c r="AH13" s="128"/>
      <c r="AI13" s="22"/>
    </row>
    <row r="14" spans="2:35" ht="14.25" customHeight="1" x14ac:dyDescent="0.15">
      <c r="B14" s="77"/>
      <c r="C14" s="77"/>
      <c r="D14" s="129"/>
      <c r="E14" s="129"/>
      <c r="F14" s="129"/>
      <c r="G14" s="129"/>
      <c r="H14" s="129"/>
      <c r="I14" s="129"/>
      <c r="J14" s="70" t="s">
        <v>31</v>
      </c>
      <c r="K14" s="70"/>
      <c r="L14" s="70"/>
      <c r="M14" s="70"/>
      <c r="N14" s="70"/>
      <c r="O14" s="82"/>
      <c r="P14" s="83"/>
      <c r="Q14" s="83"/>
      <c r="R14" s="84"/>
      <c r="S14" s="28"/>
      <c r="T14" s="89" t="s">
        <v>51</v>
      </c>
      <c r="U14" s="89"/>
      <c r="V14" s="89"/>
      <c r="W14" s="89"/>
      <c r="X14" s="130"/>
      <c r="Y14" s="131"/>
      <c r="Z14" s="131"/>
      <c r="AA14" s="131"/>
      <c r="AB14" s="131"/>
      <c r="AC14" s="131"/>
      <c r="AD14" s="131"/>
      <c r="AE14" s="131"/>
      <c r="AF14" s="131"/>
      <c r="AG14" s="131"/>
      <c r="AH14" s="131"/>
      <c r="AI14" s="37"/>
    </row>
    <row r="15" spans="2:35" ht="9" customHeight="1" x14ac:dyDescent="0.15">
      <c r="B15" s="77"/>
      <c r="C15" s="77"/>
      <c r="D15" s="129"/>
      <c r="E15" s="129"/>
      <c r="F15" s="129"/>
      <c r="G15" s="129"/>
      <c r="H15" s="129"/>
      <c r="I15" s="129"/>
      <c r="J15" s="70"/>
      <c r="K15" s="70"/>
      <c r="L15" s="70"/>
      <c r="M15" s="70"/>
      <c r="N15" s="70"/>
      <c r="O15" s="85"/>
      <c r="P15" s="86"/>
      <c r="Q15" s="86"/>
      <c r="R15" s="87"/>
      <c r="S15" s="28"/>
      <c r="T15" s="95" t="s">
        <v>50</v>
      </c>
      <c r="U15" s="95"/>
      <c r="V15" s="95"/>
      <c r="W15" s="95"/>
      <c r="X15" s="70"/>
      <c r="Y15" s="70"/>
      <c r="Z15" s="70"/>
      <c r="AA15" s="70"/>
      <c r="AB15" s="70"/>
      <c r="AC15" s="70"/>
      <c r="AD15" s="70"/>
      <c r="AE15" s="70"/>
      <c r="AF15" s="70"/>
      <c r="AG15" s="70"/>
      <c r="AH15" s="70"/>
      <c r="AI15" s="22"/>
    </row>
    <row r="16" spans="2:35" ht="9.75" customHeight="1" x14ac:dyDescent="0.15">
      <c r="B16" s="35"/>
      <c r="C16" s="35"/>
      <c r="D16" s="38"/>
      <c r="E16" s="38"/>
      <c r="F16" s="38"/>
      <c r="G16" s="38"/>
      <c r="H16" s="38"/>
      <c r="K16" s="22"/>
      <c r="L16" s="22"/>
      <c r="M16" s="22"/>
      <c r="N16" s="22"/>
      <c r="O16" s="22"/>
      <c r="P16" s="22"/>
      <c r="Q16" s="22"/>
      <c r="R16" s="22"/>
      <c r="S16" s="28"/>
      <c r="T16" s="95"/>
      <c r="U16" s="95"/>
      <c r="V16" s="95"/>
      <c r="W16" s="95"/>
      <c r="X16" s="70"/>
      <c r="Y16" s="70"/>
      <c r="Z16" s="70"/>
      <c r="AA16" s="70"/>
      <c r="AB16" s="70"/>
      <c r="AC16" s="70"/>
      <c r="AD16" s="70"/>
      <c r="AE16" s="70"/>
      <c r="AF16" s="70"/>
      <c r="AG16" s="70"/>
      <c r="AH16" s="70"/>
      <c r="AI16" s="22"/>
    </row>
    <row r="17" spans="2:35" ht="13.5" customHeight="1" x14ac:dyDescent="0.15">
      <c r="B17" s="39"/>
      <c r="C17" s="39"/>
      <c r="D17" s="22"/>
      <c r="E17" s="22"/>
      <c r="F17" s="22"/>
      <c r="G17" s="22"/>
      <c r="H17" s="22"/>
      <c r="N17" s="22"/>
      <c r="O17" s="22"/>
      <c r="P17" s="22"/>
      <c r="Q17" s="22"/>
      <c r="R17" s="22"/>
      <c r="S17" s="28"/>
      <c r="T17" s="95"/>
      <c r="U17" s="95"/>
      <c r="V17" s="95"/>
      <c r="W17" s="95"/>
      <c r="X17" s="70"/>
      <c r="Y17" s="70"/>
      <c r="Z17" s="70"/>
      <c r="AA17" s="70"/>
      <c r="AB17" s="70"/>
      <c r="AC17" s="70"/>
      <c r="AD17" s="70"/>
      <c r="AE17" s="70"/>
      <c r="AF17" s="70"/>
      <c r="AG17" s="70"/>
      <c r="AH17" s="70"/>
      <c r="AI17" s="22"/>
    </row>
    <row r="18" spans="2:35" ht="10.5" customHeight="1" x14ac:dyDescent="0.15">
      <c r="B18" s="39"/>
      <c r="C18" s="39"/>
      <c r="S18" s="40"/>
      <c r="T18" s="40"/>
      <c r="U18" s="40"/>
      <c r="V18" s="40"/>
      <c r="W18" s="40"/>
      <c r="X18" s="40"/>
      <c r="Y18" s="41"/>
      <c r="Z18" s="41"/>
      <c r="AA18" s="41"/>
      <c r="AB18" s="41"/>
      <c r="AC18" s="41"/>
      <c r="AD18" s="41"/>
      <c r="AE18" s="41"/>
      <c r="AF18" s="41"/>
      <c r="AG18" s="41"/>
      <c r="AH18" s="41"/>
      <c r="AI18" s="41"/>
    </row>
    <row r="19" spans="2:35" ht="27" customHeight="1" x14ac:dyDescent="0.15">
      <c r="B19" s="97" t="s">
        <v>33</v>
      </c>
      <c r="C19" s="97"/>
      <c r="D19" s="97"/>
      <c r="E19" s="70" t="s">
        <v>32</v>
      </c>
      <c r="F19" s="70"/>
      <c r="G19" s="70"/>
      <c r="H19" s="70"/>
      <c r="I19" s="70"/>
      <c r="J19" s="98"/>
      <c r="K19" s="98"/>
      <c r="L19" s="98"/>
      <c r="M19" s="98"/>
      <c r="N19" s="98"/>
      <c r="O19" s="99"/>
      <c r="P19" s="99"/>
      <c r="Q19" s="99"/>
      <c r="R19" s="99"/>
      <c r="S19" s="99"/>
      <c r="T19" s="99"/>
      <c r="U19" s="99"/>
      <c r="V19" s="99"/>
      <c r="W19" s="99"/>
      <c r="X19" s="99"/>
      <c r="Y19" s="99"/>
      <c r="Z19" s="99"/>
      <c r="AA19" s="99"/>
      <c r="AB19" s="99"/>
      <c r="AC19" s="99"/>
      <c r="AD19" s="99"/>
      <c r="AE19" s="99"/>
      <c r="AF19" s="99"/>
      <c r="AG19" s="99"/>
      <c r="AH19" s="99"/>
      <c r="AI19" s="42"/>
    </row>
    <row r="20" spans="2:35" ht="27" customHeight="1" x14ac:dyDescent="0.15">
      <c r="B20" s="97" t="s">
        <v>11</v>
      </c>
      <c r="C20" s="97"/>
      <c r="D20" s="97"/>
      <c r="E20" s="126"/>
      <c r="F20" s="126"/>
      <c r="G20" s="126"/>
      <c r="H20" s="126"/>
      <c r="I20" s="126"/>
      <c r="J20" s="101"/>
      <c r="K20" s="101"/>
      <c r="L20" s="101"/>
      <c r="M20" s="101"/>
      <c r="N20" s="101"/>
      <c r="O20" s="101"/>
      <c r="P20" s="101"/>
      <c r="Q20" s="101"/>
      <c r="R20" s="101"/>
      <c r="S20" s="101"/>
      <c r="T20" s="99"/>
      <c r="U20" s="99"/>
      <c r="V20" s="99"/>
      <c r="W20" s="99"/>
      <c r="X20" s="99"/>
      <c r="Y20" s="99"/>
      <c r="Z20" s="99"/>
      <c r="AA20" s="99"/>
      <c r="AB20" s="99"/>
      <c r="AC20" s="99"/>
      <c r="AD20" s="99"/>
      <c r="AE20" s="99"/>
      <c r="AF20" s="99"/>
      <c r="AG20" s="99"/>
      <c r="AH20" s="99"/>
      <c r="AI20" s="42"/>
    </row>
    <row r="21" spans="2:35" ht="27" customHeight="1" x14ac:dyDescent="0.15">
      <c r="B21" s="97" t="s">
        <v>12</v>
      </c>
      <c r="C21" s="97"/>
      <c r="D21" s="97"/>
      <c r="E21" s="125">
        <f>E22+E23</f>
        <v>0</v>
      </c>
      <c r="F21" s="125"/>
      <c r="G21" s="125"/>
      <c r="H21" s="125"/>
      <c r="I21" s="125"/>
      <c r="J21" s="101"/>
      <c r="K21" s="101"/>
      <c r="L21" s="101"/>
      <c r="M21" s="101"/>
      <c r="N21" s="101"/>
      <c r="O21" s="101"/>
      <c r="P21" s="101"/>
      <c r="Q21" s="101"/>
      <c r="R21" s="101"/>
      <c r="S21" s="101"/>
      <c r="T21" s="102"/>
      <c r="U21" s="102"/>
      <c r="V21" s="102"/>
      <c r="W21" s="102"/>
      <c r="X21" s="102"/>
      <c r="Y21" s="102"/>
      <c r="Z21" s="102"/>
      <c r="AA21" s="102"/>
      <c r="AB21" s="102"/>
      <c r="AC21" s="102"/>
      <c r="AD21" s="102"/>
      <c r="AE21" s="102"/>
      <c r="AF21" s="102"/>
      <c r="AG21" s="102"/>
      <c r="AH21" s="102"/>
      <c r="AI21" s="43"/>
    </row>
    <row r="22" spans="2:35" ht="27" customHeight="1" x14ac:dyDescent="0.15">
      <c r="B22" s="97" t="s">
        <v>13</v>
      </c>
      <c r="C22" s="97"/>
      <c r="D22" s="97"/>
      <c r="E22" s="126"/>
      <c r="F22" s="126"/>
      <c r="G22" s="126"/>
      <c r="H22" s="126"/>
      <c r="I22" s="126"/>
      <c r="J22" s="101"/>
      <c r="K22" s="101"/>
      <c r="L22" s="101"/>
      <c r="M22" s="101"/>
      <c r="N22" s="101"/>
      <c r="O22" s="101"/>
      <c r="P22" s="101"/>
      <c r="Q22" s="101"/>
      <c r="R22" s="101"/>
      <c r="S22" s="101"/>
      <c r="T22" s="99"/>
      <c r="U22" s="99"/>
      <c r="V22" s="99"/>
      <c r="W22" s="99"/>
      <c r="X22" s="99"/>
      <c r="Y22" s="99"/>
      <c r="Z22" s="99"/>
      <c r="AA22" s="99"/>
      <c r="AB22" s="99"/>
      <c r="AC22" s="99"/>
      <c r="AD22" s="99"/>
      <c r="AE22" s="99"/>
      <c r="AF22" s="99"/>
      <c r="AG22" s="99"/>
      <c r="AH22" s="99"/>
      <c r="AI22" s="42"/>
    </row>
    <row r="23" spans="2:35" ht="27" customHeight="1" x14ac:dyDescent="0.15">
      <c r="B23" s="97" t="s">
        <v>14</v>
      </c>
      <c r="C23" s="97"/>
      <c r="D23" s="97"/>
      <c r="E23" s="125">
        <f>K34</f>
        <v>0</v>
      </c>
      <c r="F23" s="125"/>
      <c r="G23" s="125"/>
      <c r="H23" s="125"/>
      <c r="I23" s="125"/>
      <c r="J23" s="101"/>
      <c r="K23" s="101"/>
      <c r="L23" s="101"/>
      <c r="M23" s="101"/>
      <c r="N23" s="101"/>
      <c r="O23" s="101"/>
      <c r="P23" s="101"/>
      <c r="Q23" s="101"/>
      <c r="R23" s="101"/>
      <c r="S23" s="101"/>
      <c r="T23" s="99"/>
      <c r="U23" s="99"/>
      <c r="V23" s="99"/>
      <c r="W23" s="99"/>
      <c r="X23" s="99"/>
      <c r="Y23" s="99"/>
      <c r="Z23" s="99"/>
      <c r="AA23" s="99"/>
      <c r="AB23" s="99"/>
      <c r="AC23" s="99"/>
      <c r="AD23" s="99"/>
      <c r="AE23" s="99"/>
      <c r="AF23" s="99"/>
      <c r="AG23" s="99"/>
      <c r="AH23" s="99"/>
      <c r="AI23" s="42"/>
    </row>
    <row r="24" spans="2:35" ht="27" customHeight="1" x14ac:dyDescent="0.15">
      <c r="B24" s="97" t="s">
        <v>15</v>
      </c>
      <c r="C24" s="97"/>
      <c r="D24" s="97"/>
      <c r="E24" s="124">
        <f>E20-E21</f>
        <v>0</v>
      </c>
      <c r="F24" s="124"/>
      <c r="G24" s="124"/>
      <c r="H24" s="124"/>
      <c r="I24" s="124"/>
      <c r="J24" s="101"/>
      <c r="K24" s="101"/>
      <c r="L24" s="101"/>
      <c r="M24" s="101"/>
      <c r="N24" s="101"/>
      <c r="O24" s="101"/>
      <c r="P24" s="101"/>
      <c r="Q24" s="101"/>
      <c r="R24" s="101"/>
      <c r="S24" s="101"/>
      <c r="T24" s="99"/>
      <c r="U24" s="99"/>
      <c r="V24" s="99"/>
      <c r="W24" s="99"/>
      <c r="X24" s="99"/>
      <c r="Y24" s="99"/>
      <c r="Z24" s="99"/>
      <c r="AA24" s="99"/>
      <c r="AB24" s="99"/>
      <c r="AC24" s="99"/>
      <c r="AD24" s="99"/>
      <c r="AE24" s="99"/>
      <c r="AF24" s="99"/>
      <c r="AG24" s="99"/>
      <c r="AH24" s="99"/>
      <c r="AI24" s="42"/>
    </row>
    <row r="25" spans="2:35" ht="18" customHeight="1" x14ac:dyDescent="0.15"/>
    <row r="26" spans="2:35" ht="19.5" customHeight="1" x14ac:dyDescent="0.15">
      <c r="B26" s="70" t="s">
        <v>20</v>
      </c>
      <c r="C26" s="70"/>
      <c r="D26" s="70"/>
      <c r="E26" s="70"/>
      <c r="F26" s="70" t="s">
        <v>21</v>
      </c>
      <c r="G26" s="70"/>
      <c r="H26" s="22" t="s">
        <v>1</v>
      </c>
      <c r="I26" s="70" t="s">
        <v>3</v>
      </c>
      <c r="J26" s="70"/>
      <c r="K26" s="70" t="s">
        <v>22</v>
      </c>
      <c r="L26" s="70"/>
      <c r="M26" s="70"/>
      <c r="N26" s="70" t="s">
        <v>4</v>
      </c>
      <c r="O26" s="70"/>
      <c r="P26" s="70"/>
      <c r="Q26" s="70"/>
      <c r="R26" s="70"/>
      <c r="S26" s="70"/>
      <c r="T26" s="44"/>
      <c r="U26" s="44"/>
      <c r="V26" s="44"/>
      <c r="W26" s="44"/>
      <c r="X26" s="36"/>
      <c r="Y26" s="36"/>
      <c r="Z26" s="114"/>
      <c r="AA26" s="114"/>
      <c r="AB26" s="114"/>
      <c r="AC26" s="114"/>
      <c r="AD26" s="114"/>
      <c r="AE26" s="114"/>
      <c r="AF26" s="114"/>
      <c r="AG26" s="114"/>
      <c r="AH26" s="114"/>
      <c r="AI26" s="31"/>
    </row>
    <row r="27" spans="2:35" ht="9.75" customHeight="1" x14ac:dyDescent="0.15">
      <c r="B27" s="123"/>
      <c r="C27" s="123"/>
      <c r="D27" s="123"/>
      <c r="E27" s="123"/>
      <c r="F27" s="120"/>
      <c r="G27" s="120"/>
      <c r="H27" s="119"/>
      <c r="I27" s="120"/>
      <c r="J27" s="120"/>
      <c r="K27" s="115"/>
      <c r="L27" s="115"/>
      <c r="M27" s="115"/>
      <c r="N27" s="119"/>
      <c r="O27" s="119"/>
      <c r="P27" s="119"/>
      <c r="Q27" s="119"/>
      <c r="R27" s="119"/>
      <c r="S27" s="119"/>
      <c r="T27" s="44"/>
      <c r="U27" s="44"/>
      <c r="V27" s="44"/>
      <c r="W27" s="44"/>
      <c r="X27" s="36"/>
      <c r="Y27" s="36"/>
      <c r="Z27" s="31"/>
      <c r="AA27" s="31"/>
      <c r="AB27" s="31"/>
      <c r="AC27" s="31"/>
      <c r="AD27" s="31"/>
      <c r="AE27" s="31"/>
      <c r="AF27" s="31"/>
      <c r="AG27" s="31"/>
      <c r="AH27" s="31"/>
      <c r="AI27" s="31"/>
    </row>
    <row r="28" spans="2:35" ht="9.75" customHeight="1" x14ac:dyDescent="0.15">
      <c r="B28" s="123"/>
      <c r="C28" s="123"/>
      <c r="D28" s="123"/>
      <c r="E28" s="123"/>
      <c r="F28" s="120"/>
      <c r="G28" s="120"/>
      <c r="H28" s="119"/>
      <c r="I28" s="120"/>
      <c r="J28" s="120"/>
      <c r="K28" s="115"/>
      <c r="L28" s="115"/>
      <c r="M28" s="115"/>
      <c r="N28" s="119"/>
      <c r="O28" s="119"/>
      <c r="P28" s="119"/>
      <c r="Q28" s="119"/>
      <c r="R28" s="119"/>
      <c r="S28" s="119"/>
      <c r="T28" s="44"/>
      <c r="U28" s="44"/>
      <c r="V28" s="44"/>
      <c r="W28" s="44"/>
      <c r="X28" s="22"/>
      <c r="Y28" s="22"/>
      <c r="Z28" s="70"/>
      <c r="AA28" s="70"/>
      <c r="AB28" s="22"/>
      <c r="AC28" s="70"/>
      <c r="AD28" s="70"/>
      <c r="AE28" s="70"/>
      <c r="AF28" s="70"/>
      <c r="AG28" s="70"/>
      <c r="AH28" s="70"/>
      <c r="AI28" s="22"/>
    </row>
    <row r="29" spans="2:35" ht="19.5" customHeight="1" x14ac:dyDescent="0.15">
      <c r="B29" s="123"/>
      <c r="C29" s="123"/>
      <c r="D29" s="123"/>
      <c r="E29" s="123"/>
      <c r="F29" s="120"/>
      <c r="G29" s="120"/>
      <c r="H29" s="58"/>
      <c r="I29" s="120"/>
      <c r="J29" s="120"/>
      <c r="K29" s="115"/>
      <c r="L29" s="115"/>
      <c r="M29" s="115"/>
      <c r="N29" s="119"/>
      <c r="O29" s="119"/>
      <c r="P29" s="119"/>
      <c r="Q29" s="119"/>
      <c r="R29" s="119"/>
      <c r="S29" s="119"/>
      <c r="T29" s="44"/>
      <c r="U29" s="44"/>
      <c r="V29" s="44"/>
      <c r="W29" s="44"/>
      <c r="X29" s="22"/>
      <c r="Y29" s="22"/>
      <c r="Z29" s="70"/>
      <c r="AA29" s="70"/>
      <c r="AB29" s="22"/>
      <c r="AC29" s="70"/>
      <c r="AD29" s="70"/>
      <c r="AE29" s="70"/>
      <c r="AF29" s="70"/>
      <c r="AG29" s="70"/>
      <c r="AH29" s="70"/>
      <c r="AI29" s="22"/>
    </row>
    <row r="30" spans="2:35" ht="19.5" customHeight="1" x14ac:dyDescent="0.15">
      <c r="B30" s="123"/>
      <c r="C30" s="123"/>
      <c r="D30" s="123"/>
      <c r="E30" s="123"/>
      <c r="F30" s="120"/>
      <c r="G30" s="120"/>
      <c r="H30" s="58"/>
      <c r="I30" s="120"/>
      <c r="J30" s="120"/>
      <c r="K30" s="115"/>
      <c r="L30" s="115"/>
      <c r="M30" s="115"/>
      <c r="N30" s="119"/>
      <c r="O30" s="119"/>
      <c r="P30" s="119"/>
      <c r="Q30" s="119"/>
      <c r="R30" s="119"/>
      <c r="S30" s="119"/>
      <c r="T30" s="44"/>
      <c r="U30" s="44"/>
      <c r="V30" s="44"/>
      <c r="W30" s="44"/>
      <c r="X30" s="22"/>
      <c r="Y30" s="22"/>
      <c r="Z30" s="70"/>
      <c r="AA30" s="70"/>
      <c r="AB30" s="22"/>
      <c r="AC30" s="70"/>
      <c r="AD30" s="70"/>
      <c r="AE30" s="70"/>
      <c r="AF30" s="70"/>
      <c r="AG30" s="70"/>
      <c r="AH30" s="70"/>
      <c r="AI30" s="22"/>
    </row>
    <row r="31" spans="2:35" ht="9.75" customHeight="1" x14ac:dyDescent="0.15">
      <c r="B31" s="123"/>
      <c r="C31" s="123"/>
      <c r="D31" s="123"/>
      <c r="E31" s="123"/>
      <c r="F31" s="120"/>
      <c r="G31" s="120"/>
      <c r="H31" s="119"/>
      <c r="I31" s="120"/>
      <c r="J31" s="120"/>
      <c r="K31" s="115"/>
      <c r="L31" s="115"/>
      <c r="M31" s="115"/>
      <c r="N31" s="119"/>
      <c r="O31" s="119"/>
      <c r="P31" s="119"/>
      <c r="Q31" s="119"/>
      <c r="R31" s="119"/>
      <c r="S31" s="119"/>
      <c r="T31" s="44"/>
      <c r="U31" s="44"/>
      <c r="V31" s="44"/>
      <c r="W31" s="44"/>
      <c r="X31" s="22"/>
      <c r="Y31" s="22"/>
      <c r="Z31" s="70"/>
      <c r="AA31" s="70"/>
      <c r="AB31" s="70"/>
      <c r="AC31" s="70"/>
      <c r="AD31" s="70"/>
      <c r="AE31" s="70"/>
      <c r="AF31" s="70"/>
      <c r="AG31" s="70"/>
      <c r="AH31" s="70"/>
      <c r="AI31" s="22"/>
    </row>
    <row r="32" spans="2:35" ht="9.75" customHeight="1" x14ac:dyDescent="0.15">
      <c r="B32" s="123"/>
      <c r="C32" s="123"/>
      <c r="D32" s="123"/>
      <c r="E32" s="123"/>
      <c r="F32" s="120"/>
      <c r="G32" s="120"/>
      <c r="H32" s="119"/>
      <c r="I32" s="120"/>
      <c r="J32" s="120"/>
      <c r="K32" s="115"/>
      <c r="L32" s="115"/>
      <c r="M32" s="115"/>
      <c r="N32" s="119"/>
      <c r="O32" s="119"/>
      <c r="P32" s="119"/>
      <c r="Q32" s="119"/>
      <c r="R32" s="119"/>
      <c r="S32" s="119"/>
      <c r="T32" s="44"/>
      <c r="U32" s="44"/>
      <c r="V32" s="44"/>
      <c r="W32" s="44"/>
      <c r="X32" s="22"/>
      <c r="Y32" s="22"/>
      <c r="Z32" s="70"/>
      <c r="AA32" s="70"/>
      <c r="AB32" s="70"/>
      <c r="AC32" s="70"/>
      <c r="AD32" s="70"/>
      <c r="AE32" s="70"/>
      <c r="AF32" s="70"/>
      <c r="AG32" s="70"/>
      <c r="AH32" s="70"/>
      <c r="AI32" s="22"/>
    </row>
    <row r="33" spans="2:35" ht="19.5" customHeight="1" x14ac:dyDescent="0.15">
      <c r="B33" s="121" t="s">
        <v>29</v>
      </c>
      <c r="C33" s="121"/>
      <c r="D33" s="121"/>
      <c r="E33" s="121"/>
      <c r="F33" s="116">
        <v>10</v>
      </c>
      <c r="G33" s="116"/>
      <c r="H33" s="22" t="s">
        <v>5</v>
      </c>
      <c r="I33" s="122" t="s">
        <v>37</v>
      </c>
      <c r="J33" s="122"/>
      <c r="K33" s="115">
        <f>SUM(K27:M32)*F33%</f>
        <v>0</v>
      </c>
      <c r="L33" s="115"/>
      <c r="M33" s="115"/>
      <c r="N33" s="119"/>
      <c r="O33" s="119"/>
      <c r="P33" s="119"/>
      <c r="Q33" s="119"/>
      <c r="R33" s="119"/>
      <c r="S33" s="119"/>
      <c r="T33" s="44"/>
      <c r="U33" s="44"/>
      <c r="V33" s="44"/>
      <c r="W33" s="44"/>
      <c r="X33" s="22"/>
      <c r="Y33" s="22"/>
      <c r="Z33" s="114"/>
      <c r="AA33" s="114"/>
      <c r="AB33" s="31"/>
      <c r="AC33" s="114"/>
      <c r="AD33" s="114"/>
      <c r="AE33" s="114"/>
      <c r="AF33" s="114"/>
      <c r="AG33" s="114"/>
      <c r="AH33" s="114"/>
      <c r="AI33" s="31"/>
    </row>
    <row r="34" spans="2:35" ht="19.5" customHeight="1" x14ac:dyDescent="0.15">
      <c r="B34" s="74" t="s">
        <v>19</v>
      </c>
      <c r="C34" s="74"/>
      <c r="D34" s="74"/>
      <c r="E34" s="74"/>
      <c r="F34" s="70" t="s">
        <v>24</v>
      </c>
      <c r="G34" s="70"/>
      <c r="H34" s="12" t="s">
        <v>24</v>
      </c>
      <c r="I34" s="116" t="s">
        <v>24</v>
      </c>
      <c r="J34" s="116"/>
      <c r="K34" s="117">
        <f>SUM(K27:M33)</f>
        <v>0</v>
      </c>
      <c r="L34" s="118"/>
      <c r="M34" s="118"/>
      <c r="N34" s="119"/>
      <c r="O34" s="119"/>
      <c r="P34" s="119"/>
      <c r="Q34" s="119"/>
      <c r="R34" s="119"/>
      <c r="S34" s="119"/>
      <c r="T34" s="44"/>
      <c r="U34" s="44"/>
      <c r="V34" s="44"/>
      <c r="W34" s="44"/>
      <c r="X34" s="44"/>
      <c r="Z34" s="114"/>
      <c r="AA34" s="114"/>
      <c r="AB34" s="31"/>
      <c r="AC34" s="114"/>
      <c r="AD34" s="114"/>
      <c r="AE34" s="114"/>
      <c r="AF34" s="114"/>
      <c r="AG34" s="114"/>
      <c r="AH34" s="114"/>
      <c r="AI34" s="31"/>
    </row>
    <row r="35" spans="2:35" ht="18.75" customHeight="1" x14ac:dyDescent="0.15">
      <c r="T35" s="44"/>
      <c r="U35" s="44"/>
      <c r="V35" s="44"/>
      <c r="W35" s="44"/>
      <c r="X35" s="44"/>
      <c r="Z35" s="114"/>
      <c r="AA35" s="114"/>
      <c r="AB35" s="31"/>
      <c r="AC35" s="114"/>
      <c r="AD35" s="114"/>
      <c r="AE35" s="114"/>
      <c r="AF35" s="114"/>
      <c r="AG35" s="114"/>
      <c r="AH35" s="114"/>
      <c r="AI35" s="31"/>
    </row>
    <row r="36" spans="2:35" ht="18.75" customHeight="1" x14ac:dyDescent="0.15">
      <c r="T36" s="44"/>
      <c r="U36" s="44"/>
      <c r="V36" s="44"/>
      <c r="W36" s="44"/>
      <c r="X36" s="44"/>
    </row>
  </sheetData>
  <sheetProtection sheet="1" objects="1" scenarios="1" formatCells="0" selectLockedCells="1"/>
  <dataConsolidate/>
  <mergeCells count="102">
    <mergeCell ref="C1:I2"/>
    <mergeCell ref="L1:S1"/>
    <mergeCell ref="B6:C7"/>
    <mergeCell ref="D6:F7"/>
    <mergeCell ref="K6:N7"/>
    <mergeCell ref="O6:R7"/>
    <mergeCell ref="AD9:AH11"/>
    <mergeCell ref="X2:AG6"/>
    <mergeCell ref="Z7:AG7"/>
    <mergeCell ref="T12:W13"/>
    <mergeCell ref="X12:AA13"/>
    <mergeCell ref="AB12:AH13"/>
    <mergeCell ref="X9:AC11"/>
    <mergeCell ref="B13:C15"/>
    <mergeCell ref="D13:I15"/>
    <mergeCell ref="J14:K15"/>
    <mergeCell ref="T14:W14"/>
    <mergeCell ref="X14:AH14"/>
    <mergeCell ref="T15:W17"/>
    <mergeCell ref="X15:AH17"/>
    <mergeCell ref="L13:N15"/>
    <mergeCell ref="O13:R15"/>
    <mergeCell ref="B9:C11"/>
    <mergeCell ref="D9:J11"/>
    <mergeCell ref="M9:O11"/>
    <mergeCell ref="P9:R11"/>
    <mergeCell ref="T9:W11"/>
    <mergeCell ref="B19:D19"/>
    <mergeCell ref="E19:I19"/>
    <mergeCell ref="J19:N19"/>
    <mergeCell ref="O19:S19"/>
    <mergeCell ref="T19:AH19"/>
    <mergeCell ref="B21:D21"/>
    <mergeCell ref="E21:I21"/>
    <mergeCell ref="J21:N21"/>
    <mergeCell ref="O21:S21"/>
    <mergeCell ref="T21:AH21"/>
    <mergeCell ref="B20:D20"/>
    <mergeCell ref="E20:I20"/>
    <mergeCell ref="J20:N20"/>
    <mergeCell ref="O20:S20"/>
    <mergeCell ref="T20:AH20"/>
    <mergeCell ref="B23:D23"/>
    <mergeCell ref="E23:I23"/>
    <mergeCell ref="J23:N23"/>
    <mergeCell ref="O23:S23"/>
    <mergeCell ref="T23:AH23"/>
    <mergeCell ref="B22:D22"/>
    <mergeCell ref="E22:I22"/>
    <mergeCell ref="J22:N22"/>
    <mergeCell ref="O22:S22"/>
    <mergeCell ref="T22:AH22"/>
    <mergeCell ref="B24:D24"/>
    <mergeCell ref="E24:I24"/>
    <mergeCell ref="J24:N24"/>
    <mergeCell ref="O24:S24"/>
    <mergeCell ref="T24:AH24"/>
    <mergeCell ref="Z26:AH26"/>
    <mergeCell ref="Z28:AA30"/>
    <mergeCell ref="AC28:AD30"/>
    <mergeCell ref="AE28:AH30"/>
    <mergeCell ref="B29:E29"/>
    <mergeCell ref="I29:J29"/>
    <mergeCell ref="B26:E26"/>
    <mergeCell ref="F26:G26"/>
    <mergeCell ref="I26:J26"/>
    <mergeCell ref="K26:M26"/>
    <mergeCell ref="N26:S26"/>
    <mergeCell ref="N27:S28"/>
    <mergeCell ref="B27:E28"/>
    <mergeCell ref="F27:G28"/>
    <mergeCell ref="H27:H28"/>
    <mergeCell ref="I27:J28"/>
    <mergeCell ref="N29:S29"/>
    <mergeCell ref="B30:E30"/>
    <mergeCell ref="I30:J30"/>
    <mergeCell ref="Z31:AH32"/>
    <mergeCell ref="B33:E33"/>
    <mergeCell ref="I33:J33"/>
    <mergeCell ref="K33:M33"/>
    <mergeCell ref="N33:S33"/>
    <mergeCell ref="Z33:AA35"/>
    <mergeCell ref="AC33:AD35"/>
    <mergeCell ref="AE33:AH35"/>
    <mergeCell ref="B34:E34"/>
    <mergeCell ref="B31:E32"/>
    <mergeCell ref="H31:H32"/>
    <mergeCell ref="I31:J32"/>
    <mergeCell ref="K31:M32"/>
    <mergeCell ref="N34:S34"/>
    <mergeCell ref="F31:G32"/>
    <mergeCell ref="N31:S32"/>
    <mergeCell ref="K27:M28"/>
    <mergeCell ref="F33:G33"/>
    <mergeCell ref="F34:G34"/>
    <mergeCell ref="I34:J34"/>
    <mergeCell ref="K34:M34"/>
    <mergeCell ref="K29:M29"/>
    <mergeCell ref="K30:M30"/>
    <mergeCell ref="N30:S30"/>
    <mergeCell ref="F30:G30"/>
    <mergeCell ref="F29:G29"/>
  </mergeCells>
  <phoneticPr fontId="1"/>
  <dataValidations count="1">
    <dataValidation type="list" allowBlank="1" showInputMessage="1" showErrorMessage="1" sqref="X12" xr:uid="{00000000-0002-0000-0200-000000000000}">
      <formula1>"選択して下さい,普　通,当　座"</formula1>
    </dataValidation>
  </dataValidations>
  <printOptions horizontalCentered="1" verticalCentered="1"/>
  <pageMargins left="0.39370078740157483" right="0.39370078740157483" top="0.59055118110236227" bottom="0.19685039370078741" header="0.31496062992125984" footer="0.15748031496062992"/>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83F39-19DB-41E0-A3C2-268E8A910975}">
  <sheetPr>
    <tabColor rgb="FFFFFF00"/>
  </sheetPr>
  <dimension ref="B1:AI36"/>
  <sheetViews>
    <sheetView showGridLines="0" view="pageBreakPreview" zoomScaleNormal="100" zoomScaleSheetLayoutView="100" workbookViewId="0">
      <selection activeCell="A4" sqref="A4"/>
    </sheetView>
  </sheetViews>
  <sheetFormatPr defaultRowHeight="13.5" x14ac:dyDescent="0.15"/>
  <cols>
    <col min="1" max="1" width="4.25" style="12" customWidth="1"/>
    <col min="2" max="4" width="5.75" style="12" customWidth="1"/>
    <col min="5" max="19" width="5.125" style="12" customWidth="1"/>
    <col min="20" max="34" width="3.125" style="12" customWidth="1"/>
    <col min="35" max="35" width="4.25" style="12" customWidth="1"/>
    <col min="36" max="43" width="6.125" style="12" customWidth="1"/>
    <col min="44" max="16384" width="9" style="12"/>
  </cols>
  <sheetData>
    <row r="1" spans="2:35" ht="37.5" customHeight="1" thickBot="1" x14ac:dyDescent="0.35">
      <c r="C1" s="66" t="s">
        <v>61</v>
      </c>
      <c r="D1" s="66"/>
      <c r="E1" s="66"/>
      <c r="F1" s="66"/>
      <c r="G1" s="66"/>
      <c r="H1" s="66"/>
      <c r="I1" s="66"/>
      <c r="J1" s="13"/>
      <c r="L1" s="68" t="s">
        <v>88</v>
      </c>
      <c r="M1" s="68"/>
      <c r="N1" s="68"/>
      <c r="O1" s="68"/>
      <c r="P1" s="68"/>
      <c r="Q1" s="68"/>
      <c r="R1" s="68"/>
      <c r="S1" s="68"/>
      <c r="U1" s="14" t="s">
        <v>59</v>
      </c>
      <c r="V1" s="15"/>
      <c r="W1" s="15"/>
      <c r="X1" s="16"/>
      <c r="Y1" s="16"/>
      <c r="Z1" s="16"/>
      <c r="AB1" s="16"/>
      <c r="AC1" s="17"/>
      <c r="AD1" s="17"/>
      <c r="AE1" s="17"/>
      <c r="AF1" s="17"/>
      <c r="AG1" s="17"/>
      <c r="AH1" s="17"/>
      <c r="AI1" s="17"/>
    </row>
    <row r="2" spans="2:35" ht="12.75" customHeight="1" thickTop="1" thickBot="1" x14ac:dyDescent="0.35">
      <c r="B2" s="18"/>
      <c r="C2" s="67"/>
      <c r="D2" s="67"/>
      <c r="E2" s="67"/>
      <c r="F2" s="67"/>
      <c r="G2" s="67"/>
      <c r="H2" s="67"/>
      <c r="I2" s="67"/>
      <c r="J2" s="13"/>
      <c r="K2" s="17"/>
      <c r="L2" s="17"/>
      <c r="M2" s="17"/>
      <c r="N2" s="17"/>
      <c r="O2" s="17"/>
      <c r="P2" s="17"/>
      <c r="Q2" s="17"/>
      <c r="R2" s="19"/>
      <c r="S2" s="17"/>
      <c r="T2" s="17"/>
      <c r="U2" s="17"/>
      <c r="V2" s="17"/>
      <c r="W2" s="17"/>
      <c r="X2" s="138" t="str">
        <f>'契約用 請求書 (請求者控)'!X2&amp;""</f>
        <v/>
      </c>
      <c r="Y2" s="138"/>
      <c r="Z2" s="138"/>
      <c r="AA2" s="138"/>
      <c r="AB2" s="138"/>
      <c r="AC2" s="138"/>
      <c r="AD2" s="138"/>
      <c r="AE2" s="138"/>
      <c r="AF2" s="138"/>
      <c r="AG2" s="138"/>
      <c r="AH2" s="17"/>
      <c r="AI2" s="17"/>
    </row>
    <row r="3" spans="2:35" ht="27.75" customHeight="1" thickTop="1" x14ac:dyDescent="0.15">
      <c r="C3" s="21" t="s">
        <v>30</v>
      </c>
      <c r="J3" s="22"/>
      <c r="K3" s="22"/>
      <c r="L3" s="23"/>
      <c r="M3" s="45">
        <f>'契約用 請求書 (請求者控)'!M3</f>
        <v>0</v>
      </c>
      <c r="N3" s="24" t="s">
        <v>8</v>
      </c>
      <c r="O3" s="45">
        <f>'契約用 請求書 (請求者控)'!O3</f>
        <v>0</v>
      </c>
      <c r="P3" s="24" t="s">
        <v>9</v>
      </c>
      <c r="Q3" s="45">
        <f>'契約用 請求書 (請求者控)'!Q3</f>
        <v>0</v>
      </c>
      <c r="R3" s="24" t="s">
        <v>10</v>
      </c>
      <c r="X3" s="138"/>
      <c r="Y3" s="138"/>
      <c r="Z3" s="138"/>
      <c r="AA3" s="138"/>
      <c r="AB3" s="138"/>
      <c r="AC3" s="138"/>
      <c r="AD3" s="138"/>
      <c r="AE3" s="138"/>
      <c r="AF3" s="138"/>
      <c r="AG3" s="138"/>
      <c r="AH3" s="35"/>
      <c r="AI3" s="25"/>
    </row>
    <row r="4" spans="2:35" ht="15" customHeight="1" x14ac:dyDescent="0.15">
      <c r="C4" s="21"/>
      <c r="J4" s="22"/>
      <c r="K4" s="22"/>
      <c r="L4" s="23"/>
      <c r="M4" s="23"/>
      <c r="N4" s="24"/>
      <c r="O4" s="23"/>
      <c r="P4" s="24"/>
      <c r="Q4" s="23"/>
      <c r="R4" s="24"/>
      <c r="U4" s="23" t="s">
        <v>35</v>
      </c>
      <c r="X4" s="138"/>
      <c r="Y4" s="138"/>
      <c r="Z4" s="138"/>
      <c r="AA4" s="138"/>
      <c r="AB4" s="138"/>
      <c r="AC4" s="138"/>
      <c r="AD4" s="138"/>
      <c r="AE4" s="138"/>
      <c r="AF4" s="138"/>
      <c r="AG4" s="138"/>
      <c r="AH4" s="165" t="s">
        <v>38</v>
      </c>
      <c r="AI4" s="25"/>
    </row>
    <row r="5" spans="2:35" ht="13.5" customHeight="1" x14ac:dyDescent="0.15">
      <c r="J5" s="22"/>
      <c r="K5" s="22"/>
      <c r="L5" s="22"/>
      <c r="M5" s="22"/>
      <c r="N5" s="22"/>
      <c r="O5" s="22"/>
      <c r="P5" s="26"/>
      <c r="Q5" s="22"/>
      <c r="V5" s="23"/>
      <c r="X5" s="138"/>
      <c r="Y5" s="138"/>
      <c r="Z5" s="138"/>
      <c r="AA5" s="138"/>
      <c r="AB5" s="138"/>
      <c r="AC5" s="138"/>
      <c r="AD5" s="138"/>
      <c r="AE5" s="138"/>
      <c r="AF5" s="138"/>
      <c r="AG5" s="138"/>
      <c r="AH5" s="165"/>
      <c r="AI5" s="25"/>
    </row>
    <row r="6" spans="2:35" ht="10.5" customHeight="1" x14ac:dyDescent="0.15">
      <c r="B6" s="70" t="s">
        <v>2</v>
      </c>
      <c r="C6" s="70"/>
      <c r="D6" s="140" t="str">
        <f>'契約用 請求書 (請求者控)'!D6&amp;""</f>
        <v/>
      </c>
      <c r="E6" s="140"/>
      <c r="F6" s="140"/>
      <c r="G6" s="27"/>
      <c r="H6" s="27"/>
      <c r="I6" s="27"/>
      <c r="J6" s="27"/>
      <c r="K6" s="70" t="s">
        <v>60</v>
      </c>
      <c r="L6" s="70"/>
      <c r="M6" s="70"/>
      <c r="N6" s="70"/>
      <c r="O6" s="70"/>
      <c r="P6" s="70"/>
      <c r="Q6" s="70"/>
      <c r="R6" s="70"/>
      <c r="X6" s="138"/>
      <c r="Y6" s="138"/>
      <c r="Z6" s="138"/>
      <c r="AA6" s="138"/>
      <c r="AB6" s="138"/>
      <c r="AC6" s="138"/>
      <c r="AD6" s="138"/>
      <c r="AE6" s="138"/>
      <c r="AF6" s="138"/>
      <c r="AG6" s="138"/>
      <c r="AH6" s="35"/>
      <c r="AI6" s="25"/>
    </row>
    <row r="7" spans="2:35" ht="13.5" customHeight="1" x14ac:dyDescent="0.15">
      <c r="B7" s="70"/>
      <c r="C7" s="70"/>
      <c r="D7" s="140"/>
      <c r="E7" s="140"/>
      <c r="F7" s="140"/>
      <c r="G7" s="27"/>
      <c r="K7" s="70"/>
      <c r="L7" s="70"/>
      <c r="M7" s="70"/>
      <c r="N7" s="70"/>
      <c r="O7" s="70"/>
      <c r="P7" s="70"/>
      <c r="Q7" s="70"/>
      <c r="R7" s="70"/>
      <c r="S7" s="28" t="s">
        <v>16</v>
      </c>
      <c r="T7" s="29"/>
      <c r="U7" s="54" t="s">
        <v>76</v>
      </c>
      <c r="V7" s="55"/>
      <c r="W7" s="55"/>
      <c r="X7" s="23"/>
      <c r="Y7" s="23"/>
      <c r="Z7" s="137" t="str">
        <f>'契約用 請求書 (請求者控)'!Z7</f>
        <v>　T</v>
      </c>
      <c r="AA7" s="137"/>
      <c r="AB7" s="137"/>
      <c r="AC7" s="137"/>
      <c r="AD7" s="137"/>
      <c r="AE7" s="137"/>
      <c r="AF7" s="137"/>
      <c r="AG7" s="137"/>
      <c r="AH7" s="46"/>
      <c r="AI7" s="25"/>
    </row>
    <row r="8" spans="2:35" ht="9.75" customHeight="1" x14ac:dyDescent="0.15">
      <c r="S8" s="31"/>
      <c r="T8" s="29"/>
      <c r="U8" s="29"/>
      <c r="V8" s="29"/>
      <c r="W8" s="29"/>
      <c r="X8" s="25"/>
      <c r="Y8" s="25"/>
      <c r="Z8" s="25"/>
      <c r="AA8" s="25"/>
      <c r="AB8" s="25"/>
      <c r="AC8" s="25"/>
      <c r="AD8" s="25"/>
      <c r="AE8" s="25"/>
      <c r="AF8" s="25"/>
      <c r="AG8" s="25"/>
      <c r="AH8" s="32"/>
      <c r="AI8" s="32"/>
    </row>
    <row r="9" spans="2:35" ht="9.75" customHeight="1" x14ac:dyDescent="0.15">
      <c r="B9" s="70" t="s">
        <v>0</v>
      </c>
      <c r="C9" s="70"/>
      <c r="D9" s="146">
        <f>'契約用 請求書 (請求者控)'!D9</f>
        <v>0</v>
      </c>
      <c r="E9" s="147"/>
      <c r="F9" s="147"/>
      <c r="G9" s="147"/>
      <c r="H9" s="147"/>
      <c r="I9" s="147"/>
      <c r="J9" s="147"/>
      <c r="M9" s="70" t="s">
        <v>18</v>
      </c>
      <c r="N9" s="70"/>
      <c r="O9" s="70"/>
      <c r="P9" s="140">
        <f>'契約用 請求書 (請求者控)'!P9</f>
        <v>0</v>
      </c>
      <c r="Q9" s="140"/>
      <c r="R9" s="140"/>
      <c r="S9" s="31"/>
      <c r="T9" s="70" t="s">
        <v>23</v>
      </c>
      <c r="U9" s="70"/>
      <c r="V9" s="70"/>
      <c r="W9" s="70"/>
      <c r="X9" s="143" t="str">
        <f>'契約用 請求書 (請求者控)'!X9</f>
        <v>　　　銀行</v>
      </c>
      <c r="Y9" s="143"/>
      <c r="Z9" s="143"/>
      <c r="AA9" s="143"/>
      <c r="AB9" s="143"/>
      <c r="AC9" s="143"/>
      <c r="AD9" s="145" t="str">
        <f>'契約用 請求書 (請求者控)'!AD9</f>
        <v>　　支店　</v>
      </c>
      <c r="AE9" s="145"/>
      <c r="AF9" s="145"/>
      <c r="AG9" s="145"/>
      <c r="AH9" s="145"/>
      <c r="AI9" s="34"/>
    </row>
    <row r="10" spans="2:35" ht="9.75" customHeight="1" x14ac:dyDescent="0.15">
      <c r="B10" s="70"/>
      <c r="C10" s="70"/>
      <c r="D10" s="147"/>
      <c r="E10" s="147"/>
      <c r="F10" s="147"/>
      <c r="G10" s="147"/>
      <c r="H10" s="147"/>
      <c r="I10" s="147"/>
      <c r="J10" s="147"/>
      <c r="M10" s="70"/>
      <c r="N10" s="70"/>
      <c r="O10" s="70"/>
      <c r="P10" s="140"/>
      <c r="Q10" s="140"/>
      <c r="R10" s="140"/>
      <c r="S10" s="31"/>
      <c r="T10" s="70"/>
      <c r="U10" s="70"/>
      <c r="V10" s="70"/>
      <c r="W10" s="70"/>
      <c r="X10" s="143"/>
      <c r="Y10" s="143"/>
      <c r="Z10" s="143"/>
      <c r="AA10" s="143"/>
      <c r="AB10" s="143"/>
      <c r="AC10" s="143"/>
      <c r="AD10" s="145"/>
      <c r="AE10" s="145"/>
      <c r="AF10" s="145"/>
      <c r="AG10" s="145"/>
      <c r="AH10" s="145"/>
      <c r="AI10" s="34"/>
    </row>
    <row r="11" spans="2:35" ht="9.75" customHeight="1" x14ac:dyDescent="0.15">
      <c r="B11" s="70"/>
      <c r="C11" s="70"/>
      <c r="D11" s="147"/>
      <c r="E11" s="147"/>
      <c r="F11" s="147"/>
      <c r="G11" s="147"/>
      <c r="H11" s="147"/>
      <c r="I11" s="147"/>
      <c r="J11" s="147"/>
      <c r="M11" s="70"/>
      <c r="N11" s="70"/>
      <c r="O11" s="70"/>
      <c r="P11" s="140"/>
      <c r="Q11" s="140"/>
      <c r="R11" s="140"/>
      <c r="S11" s="32"/>
      <c r="T11" s="70"/>
      <c r="U11" s="70"/>
      <c r="V11" s="70"/>
      <c r="W11" s="70"/>
      <c r="X11" s="143"/>
      <c r="Y11" s="143"/>
      <c r="Z11" s="143"/>
      <c r="AA11" s="143"/>
      <c r="AB11" s="143"/>
      <c r="AC11" s="143"/>
      <c r="AD11" s="145"/>
      <c r="AE11" s="145"/>
      <c r="AF11" s="145"/>
      <c r="AG11" s="145"/>
      <c r="AH11" s="145"/>
      <c r="AI11" s="34"/>
    </row>
    <row r="12" spans="2:35" ht="9.75" customHeight="1" x14ac:dyDescent="0.15">
      <c r="S12" s="32"/>
      <c r="T12" s="70" t="s">
        <v>17</v>
      </c>
      <c r="U12" s="70"/>
      <c r="V12" s="70"/>
      <c r="W12" s="70"/>
      <c r="X12" s="148" t="str">
        <f>'契約用 請求書 (請求者控)'!X12</f>
        <v>選択して下さい</v>
      </c>
      <c r="Y12" s="148"/>
      <c r="Z12" s="148"/>
      <c r="AA12" s="148"/>
      <c r="AB12" s="143" t="str">
        <f>'契約用 請求書 (請求者控)'!AB12</f>
        <v>　No.</v>
      </c>
      <c r="AC12" s="143"/>
      <c r="AD12" s="143"/>
      <c r="AE12" s="143"/>
      <c r="AF12" s="143"/>
      <c r="AG12" s="143"/>
      <c r="AH12" s="143"/>
      <c r="AI12" s="22"/>
    </row>
    <row r="13" spans="2:35" ht="9.75" customHeight="1" x14ac:dyDescent="0.15">
      <c r="B13" s="77" t="s">
        <v>7</v>
      </c>
      <c r="C13" s="77"/>
      <c r="D13" s="129">
        <f>'契約用 請求書 (請求者控)'!D13</f>
        <v>0</v>
      </c>
      <c r="E13" s="149"/>
      <c r="F13" s="149"/>
      <c r="G13" s="149"/>
      <c r="H13" s="149"/>
      <c r="I13" s="149"/>
      <c r="K13" s="22"/>
      <c r="L13" s="70" t="s">
        <v>27</v>
      </c>
      <c r="M13" s="70"/>
      <c r="N13" s="70"/>
      <c r="O13" s="150"/>
      <c r="P13" s="151"/>
      <c r="Q13" s="151"/>
      <c r="R13" s="152"/>
      <c r="S13" s="31"/>
      <c r="T13" s="70"/>
      <c r="U13" s="70"/>
      <c r="V13" s="70"/>
      <c r="W13" s="70"/>
      <c r="X13" s="148"/>
      <c r="Y13" s="148"/>
      <c r="Z13" s="148"/>
      <c r="AA13" s="148"/>
      <c r="AB13" s="143"/>
      <c r="AC13" s="143"/>
      <c r="AD13" s="143"/>
      <c r="AE13" s="143"/>
      <c r="AF13" s="143"/>
      <c r="AG13" s="143"/>
      <c r="AH13" s="143"/>
      <c r="AI13" s="22"/>
    </row>
    <row r="14" spans="2:35" ht="14.25" customHeight="1" x14ac:dyDescent="0.15">
      <c r="B14" s="77"/>
      <c r="C14" s="77"/>
      <c r="D14" s="149"/>
      <c r="E14" s="149"/>
      <c r="F14" s="149"/>
      <c r="G14" s="149"/>
      <c r="H14" s="149"/>
      <c r="I14" s="149"/>
      <c r="J14" s="70" t="s">
        <v>31</v>
      </c>
      <c r="K14" s="70"/>
      <c r="L14" s="70"/>
      <c r="M14" s="70"/>
      <c r="N14" s="70"/>
      <c r="O14" s="153"/>
      <c r="P14" s="154"/>
      <c r="Q14" s="154"/>
      <c r="R14" s="155"/>
      <c r="S14" s="28"/>
      <c r="T14" s="159" t="s">
        <v>51</v>
      </c>
      <c r="U14" s="159"/>
      <c r="V14" s="159"/>
      <c r="W14" s="159"/>
      <c r="X14" s="141" t="str">
        <f>'契約用 請求書 (請求者控)'!X14&amp;""</f>
        <v/>
      </c>
      <c r="Y14" s="142"/>
      <c r="Z14" s="142"/>
      <c r="AA14" s="142"/>
      <c r="AB14" s="142"/>
      <c r="AC14" s="142"/>
      <c r="AD14" s="142"/>
      <c r="AE14" s="142"/>
      <c r="AF14" s="142"/>
      <c r="AG14" s="142"/>
      <c r="AH14" s="142"/>
      <c r="AI14" s="37"/>
    </row>
    <row r="15" spans="2:35" ht="9" customHeight="1" x14ac:dyDescent="0.15">
      <c r="B15" s="77"/>
      <c r="C15" s="77"/>
      <c r="D15" s="149"/>
      <c r="E15" s="149"/>
      <c r="F15" s="149"/>
      <c r="G15" s="149"/>
      <c r="H15" s="149"/>
      <c r="I15" s="149"/>
      <c r="J15" s="70"/>
      <c r="K15" s="70"/>
      <c r="L15" s="70"/>
      <c r="M15" s="70"/>
      <c r="N15" s="70"/>
      <c r="O15" s="156"/>
      <c r="P15" s="157"/>
      <c r="Q15" s="157"/>
      <c r="R15" s="158"/>
      <c r="S15" s="28"/>
      <c r="T15" s="77" t="s">
        <v>50</v>
      </c>
      <c r="U15" s="77"/>
      <c r="V15" s="77"/>
      <c r="W15" s="77"/>
      <c r="X15" s="143" t="str">
        <f>'契約用 請求書 (請求者控)'!X15&amp;""</f>
        <v/>
      </c>
      <c r="Y15" s="143"/>
      <c r="Z15" s="143"/>
      <c r="AA15" s="143"/>
      <c r="AB15" s="143"/>
      <c r="AC15" s="143"/>
      <c r="AD15" s="143"/>
      <c r="AE15" s="143"/>
      <c r="AF15" s="143"/>
      <c r="AG15" s="143"/>
      <c r="AH15" s="143"/>
      <c r="AI15" s="22"/>
    </row>
    <row r="16" spans="2:35" ht="9.75" customHeight="1" x14ac:dyDescent="0.15">
      <c r="B16" s="35"/>
      <c r="C16" s="35"/>
      <c r="D16" s="38"/>
      <c r="E16" s="38"/>
      <c r="F16" s="38"/>
      <c r="G16" s="38"/>
      <c r="H16" s="38"/>
      <c r="K16" s="22"/>
      <c r="L16" s="22"/>
      <c r="M16" s="22"/>
      <c r="N16" s="22"/>
      <c r="O16" s="22"/>
      <c r="P16" s="22"/>
      <c r="Q16" s="22"/>
      <c r="R16" s="22"/>
      <c r="S16" s="28"/>
      <c r="T16" s="77"/>
      <c r="U16" s="77"/>
      <c r="V16" s="77"/>
      <c r="W16" s="77"/>
      <c r="X16" s="143"/>
      <c r="Y16" s="143"/>
      <c r="Z16" s="143"/>
      <c r="AA16" s="143"/>
      <c r="AB16" s="143"/>
      <c r="AC16" s="143"/>
      <c r="AD16" s="143"/>
      <c r="AE16" s="143"/>
      <c r="AF16" s="143"/>
      <c r="AG16" s="143"/>
      <c r="AH16" s="143"/>
      <c r="AI16" s="22"/>
    </row>
    <row r="17" spans="2:35" ht="13.5" customHeight="1" x14ac:dyDescent="0.15">
      <c r="B17" s="39"/>
      <c r="C17" s="39"/>
      <c r="D17" s="22"/>
      <c r="E17" s="22"/>
      <c r="F17" s="22"/>
      <c r="G17" s="22"/>
      <c r="H17" s="22"/>
      <c r="N17" s="22"/>
      <c r="O17" s="22"/>
      <c r="P17" s="22"/>
      <c r="Q17" s="22"/>
      <c r="R17" s="22"/>
      <c r="S17" s="28"/>
      <c r="T17" s="77"/>
      <c r="U17" s="77"/>
      <c r="V17" s="77"/>
      <c r="W17" s="77"/>
      <c r="X17" s="143"/>
      <c r="Y17" s="143"/>
      <c r="Z17" s="143"/>
      <c r="AA17" s="143"/>
      <c r="AB17" s="143"/>
      <c r="AC17" s="143"/>
      <c r="AD17" s="143"/>
      <c r="AE17" s="143"/>
      <c r="AF17" s="143"/>
      <c r="AG17" s="143"/>
      <c r="AH17" s="143"/>
      <c r="AI17" s="22"/>
    </row>
    <row r="18" spans="2:35" ht="10.5" customHeight="1" x14ac:dyDescent="0.15">
      <c r="B18" s="39"/>
      <c r="C18" s="39"/>
      <c r="S18" s="40"/>
      <c r="T18" s="40"/>
      <c r="U18" s="40"/>
      <c r="V18" s="40"/>
      <c r="W18" s="40"/>
      <c r="X18" s="40"/>
      <c r="Y18" s="41"/>
      <c r="Z18" s="41"/>
      <c r="AA18" s="41"/>
      <c r="AB18" s="41"/>
      <c r="AC18" s="41"/>
      <c r="AD18" s="41"/>
      <c r="AE18" s="41"/>
      <c r="AF18" s="41"/>
      <c r="AG18" s="41"/>
      <c r="AH18" s="41"/>
      <c r="AI18" s="41"/>
    </row>
    <row r="19" spans="2:35" ht="27" customHeight="1" x14ac:dyDescent="0.15">
      <c r="B19" s="97" t="s">
        <v>33</v>
      </c>
      <c r="C19" s="97"/>
      <c r="D19" s="97"/>
      <c r="E19" s="70" t="s">
        <v>32</v>
      </c>
      <c r="F19" s="70"/>
      <c r="G19" s="70"/>
      <c r="H19" s="70"/>
      <c r="I19" s="70"/>
      <c r="J19" s="74" t="s">
        <v>83</v>
      </c>
      <c r="K19" s="74"/>
      <c r="L19" s="74"/>
      <c r="M19" s="74"/>
      <c r="N19" s="74"/>
      <c r="O19" s="144" t="s">
        <v>84</v>
      </c>
      <c r="P19" s="144"/>
      <c r="Q19" s="144"/>
      <c r="R19" s="144"/>
      <c r="S19" s="144"/>
      <c r="T19" s="144"/>
      <c r="U19" s="144"/>
      <c r="V19" s="144"/>
      <c r="W19" s="144"/>
      <c r="X19" s="144"/>
      <c r="Y19" s="144"/>
      <c r="Z19" s="144"/>
      <c r="AA19" s="144"/>
      <c r="AB19" s="144"/>
      <c r="AC19" s="144"/>
      <c r="AD19" s="144"/>
      <c r="AE19" s="144"/>
      <c r="AF19" s="144"/>
      <c r="AG19" s="144"/>
      <c r="AH19" s="144"/>
      <c r="AI19" s="42"/>
    </row>
    <row r="20" spans="2:35" ht="27" customHeight="1" x14ac:dyDescent="0.15">
      <c r="B20" s="97" t="s">
        <v>11</v>
      </c>
      <c r="C20" s="97"/>
      <c r="D20" s="97"/>
      <c r="E20" s="124" t="str">
        <f>TEXT('契約用 請求書 (請求者控)'!E20,"#,###")&amp;""</f>
        <v/>
      </c>
      <c r="F20" s="124"/>
      <c r="G20" s="124"/>
      <c r="H20" s="124"/>
      <c r="I20" s="124"/>
      <c r="J20" s="125"/>
      <c r="K20" s="125"/>
      <c r="L20" s="125"/>
      <c r="M20" s="125"/>
      <c r="N20" s="125"/>
      <c r="O20" s="125"/>
      <c r="P20" s="125"/>
      <c r="Q20" s="125"/>
      <c r="R20" s="125"/>
      <c r="S20" s="125"/>
      <c r="T20" s="144"/>
      <c r="U20" s="144"/>
      <c r="V20" s="144"/>
      <c r="W20" s="144"/>
      <c r="X20" s="144"/>
      <c r="Y20" s="144"/>
      <c r="Z20" s="144"/>
      <c r="AA20" s="144"/>
      <c r="AB20" s="144"/>
      <c r="AC20" s="144"/>
      <c r="AD20" s="144"/>
      <c r="AE20" s="144"/>
      <c r="AF20" s="144"/>
      <c r="AG20" s="144"/>
      <c r="AH20" s="144"/>
      <c r="AI20" s="42"/>
    </row>
    <row r="21" spans="2:35" ht="27" customHeight="1" x14ac:dyDescent="0.15">
      <c r="B21" s="97" t="s">
        <v>12</v>
      </c>
      <c r="C21" s="97"/>
      <c r="D21" s="97"/>
      <c r="E21" s="125">
        <f>'契約用 請求書 (請求者控)'!E21</f>
        <v>0</v>
      </c>
      <c r="F21" s="125"/>
      <c r="G21" s="125"/>
      <c r="H21" s="125"/>
      <c r="I21" s="125"/>
      <c r="J21" s="125"/>
      <c r="K21" s="125"/>
      <c r="L21" s="125"/>
      <c r="M21" s="125"/>
      <c r="N21" s="125"/>
      <c r="O21" s="125"/>
      <c r="P21" s="125"/>
      <c r="Q21" s="125"/>
      <c r="R21" s="125"/>
      <c r="S21" s="125"/>
      <c r="T21" s="160"/>
      <c r="U21" s="160"/>
      <c r="V21" s="160"/>
      <c r="W21" s="160"/>
      <c r="X21" s="160"/>
      <c r="Y21" s="160"/>
      <c r="Z21" s="160"/>
      <c r="AA21" s="160"/>
      <c r="AB21" s="160"/>
      <c r="AC21" s="160"/>
      <c r="AD21" s="160"/>
      <c r="AE21" s="160"/>
      <c r="AF21" s="160"/>
      <c r="AG21" s="160"/>
      <c r="AH21" s="160"/>
      <c r="AI21" s="43"/>
    </row>
    <row r="22" spans="2:35" ht="27" customHeight="1" x14ac:dyDescent="0.15">
      <c r="B22" s="97" t="s">
        <v>13</v>
      </c>
      <c r="C22" s="97"/>
      <c r="D22" s="97"/>
      <c r="E22" s="125">
        <f>'契約用 請求書 (請求者控)'!E22</f>
        <v>0</v>
      </c>
      <c r="F22" s="125"/>
      <c r="G22" s="125"/>
      <c r="H22" s="125"/>
      <c r="I22" s="125"/>
      <c r="J22" s="125"/>
      <c r="K22" s="125"/>
      <c r="L22" s="125"/>
      <c r="M22" s="125"/>
      <c r="N22" s="125"/>
      <c r="O22" s="125"/>
      <c r="P22" s="125"/>
      <c r="Q22" s="125"/>
      <c r="R22" s="125"/>
      <c r="S22" s="125"/>
      <c r="T22" s="144"/>
      <c r="U22" s="144"/>
      <c r="V22" s="144"/>
      <c r="W22" s="144"/>
      <c r="X22" s="144"/>
      <c r="Y22" s="144"/>
      <c r="Z22" s="144"/>
      <c r="AA22" s="144"/>
      <c r="AB22" s="144"/>
      <c r="AC22" s="144"/>
      <c r="AD22" s="144"/>
      <c r="AE22" s="144"/>
      <c r="AF22" s="144"/>
      <c r="AG22" s="144"/>
      <c r="AH22" s="144"/>
      <c r="AI22" s="42"/>
    </row>
    <row r="23" spans="2:35" ht="27" customHeight="1" x14ac:dyDescent="0.15">
      <c r="B23" s="97" t="s">
        <v>14</v>
      </c>
      <c r="C23" s="97"/>
      <c r="D23" s="97"/>
      <c r="E23" s="125">
        <f>'契約用 請求書 (請求者控)'!E23</f>
        <v>0</v>
      </c>
      <c r="F23" s="125"/>
      <c r="G23" s="125"/>
      <c r="H23" s="125"/>
      <c r="I23" s="125"/>
      <c r="J23" s="125"/>
      <c r="K23" s="125"/>
      <c r="L23" s="125"/>
      <c r="M23" s="125"/>
      <c r="N23" s="125"/>
      <c r="O23" s="125"/>
      <c r="P23" s="125"/>
      <c r="Q23" s="125"/>
      <c r="R23" s="125"/>
      <c r="S23" s="125"/>
      <c r="T23" s="144"/>
      <c r="U23" s="144"/>
      <c r="V23" s="144"/>
      <c r="W23" s="144"/>
      <c r="X23" s="144"/>
      <c r="Y23" s="144"/>
      <c r="Z23" s="144"/>
      <c r="AA23" s="144"/>
      <c r="AB23" s="144"/>
      <c r="AC23" s="144"/>
      <c r="AD23" s="144"/>
      <c r="AE23" s="144"/>
      <c r="AF23" s="144"/>
      <c r="AG23" s="144"/>
      <c r="AH23" s="144"/>
      <c r="AI23" s="42"/>
    </row>
    <row r="24" spans="2:35" ht="27" customHeight="1" x14ac:dyDescent="0.15">
      <c r="B24" s="97" t="s">
        <v>15</v>
      </c>
      <c r="C24" s="97"/>
      <c r="D24" s="97"/>
      <c r="E24" s="124">
        <f>'契約用 請求書 (請求者控)'!E24</f>
        <v>0</v>
      </c>
      <c r="F24" s="124"/>
      <c r="G24" s="124"/>
      <c r="H24" s="124"/>
      <c r="I24" s="124"/>
      <c r="J24" s="125"/>
      <c r="K24" s="125"/>
      <c r="L24" s="125"/>
      <c r="M24" s="125"/>
      <c r="N24" s="125"/>
      <c r="O24" s="125"/>
      <c r="P24" s="125"/>
      <c r="Q24" s="125"/>
      <c r="R24" s="125"/>
      <c r="S24" s="125"/>
      <c r="T24" s="144"/>
      <c r="U24" s="144"/>
      <c r="V24" s="144"/>
      <c r="W24" s="144"/>
      <c r="X24" s="144"/>
      <c r="Y24" s="144"/>
      <c r="Z24" s="144"/>
      <c r="AA24" s="144"/>
      <c r="AB24" s="144"/>
      <c r="AC24" s="144"/>
      <c r="AD24" s="144"/>
      <c r="AE24" s="144"/>
      <c r="AF24" s="144"/>
      <c r="AG24" s="144"/>
      <c r="AH24" s="144"/>
      <c r="AI24" s="42"/>
    </row>
    <row r="25" spans="2:35" ht="18" customHeight="1" x14ac:dyDescent="0.15"/>
    <row r="26" spans="2:35" ht="19.5" customHeight="1" x14ac:dyDescent="0.15">
      <c r="B26" s="70" t="s">
        <v>20</v>
      </c>
      <c r="C26" s="70"/>
      <c r="D26" s="70"/>
      <c r="E26" s="70"/>
      <c r="F26" s="70" t="s">
        <v>21</v>
      </c>
      <c r="G26" s="70"/>
      <c r="H26" s="22" t="s">
        <v>1</v>
      </c>
      <c r="I26" s="70" t="s">
        <v>3</v>
      </c>
      <c r="J26" s="70"/>
      <c r="K26" s="70" t="s">
        <v>22</v>
      </c>
      <c r="L26" s="70"/>
      <c r="M26" s="70"/>
      <c r="N26" s="70" t="s">
        <v>4</v>
      </c>
      <c r="O26" s="70"/>
      <c r="P26" s="70"/>
      <c r="Q26" s="70"/>
      <c r="R26" s="70"/>
      <c r="S26" s="70"/>
      <c r="T26" s="44"/>
      <c r="U26" s="44"/>
      <c r="V26" s="44"/>
      <c r="W26" s="44"/>
      <c r="X26" s="36"/>
      <c r="Y26" s="48"/>
      <c r="Z26" s="144"/>
      <c r="AA26" s="144"/>
      <c r="AB26" s="144"/>
      <c r="AC26" s="144"/>
      <c r="AD26" s="144"/>
      <c r="AE26" s="144"/>
      <c r="AF26" s="144"/>
      <c r="AG26" s="144"/>
      <c r="AH26" s="144"/>
      <c r="AI26" s="31"/>
    </row>
    <row r="27" spans="2:35" ht="9.75" customHeight="1" x14ac:dyDescent="0.15">
      <c r="B27" s="143" t="str">
        <f>'契約用 請求書 (請求者控)'!B27&amp;""</f>
        <v/>
      </c>
      <c r="C27" s="143"/>
      <c r="D27" s="143"/>
      <c r="E27" s="143"/>
      <c r="F27" s="163" t="str">
        <f>TEXT('契約用 請求書 (請求者控)'!F27,"#,###")&amp;""</f>
        <v/>
      </c>
      <c r="G27" s="163"/>
      <c r="H27" s="143" t="str">
        <f>'契約用 請求書 (請求者控)'!H27&amp;""</f>
        <v/>
      </c>
      <c r="I27" s="164" t="str">
        <f>TEXT('契約用 請求書 (請求者控)'!I27,"#,###")&amp;""</f>
        <v/>
      </c>
      <c r="J27" s="164"/>
      <c r="K27" s="167" t="str">
        <f>TEXT('契約用 請求書 (請求者控)'!K27,"#,###")&amp;""</f>
        <v/>
      </c>
      <c r="L27" s="167"/>
      <c r="M27" s="167"/>
      <c r="N27" s="143" t="str">
        <f>'契約用 請求書 (請求者控)'!N27&amp;""</f>
        <v/>
      </c>
      <c r="O27" s="143"/>
      <c r="P27" s="143"/>
      <c r="Q27" s="143"/>
      <c r="R27" s="143"/>
      <c r="S27" s="143"/>
      <c r="T27" s="44"/>
      <c r="U27" s="44"/>
      <c r="V27" s="44"/>
      <c r="W27" s="44"/>
      <c r="X27" s="36"/>
      <c r="Y27" s="48"/>
      <c r="Z27" s="139" t="s">
        <v>25</v>
      </c>
      <c r="AA27" s="139"/>
      <c r="AB27" s="139"/>
      <c r="AC27" s="139"/>
      <c r="AD27" s="139"/>
      <c r="AE27" s="139"/>
      <c r="AF27" s="139"/>
      <c r="AG27" s="139"/>
      <c r="AH27" s="139"/>
      <c r="AI27" s="31"/>
    </row>
    <row r="28" spans="2:35" ht="9.75" customHeight="1" x14ac:dyDescent="0.15">
      <c r="B28" s="143"/>
      <c r="C28" s="143"/>
      <c r="D28" s="143"/>
      <c r="E28" s="143"/>
      <c r="F28" s="163"/>
      <c r="G28" s="163"/>
      <c r="H28" s="143"/>
      <c r="I28" s="164"/>
      <c r="J28" s="164"/>
      <c r="K28" s="167"/>
      <c r="L28" s="167"/>
      <c r="M28" s="167"/>
      <c r="N28" s="143"/>
      <c r="O28" s="143"/>
      <c r="P28" s="143"/>
      <c r="Q28" s="143"/>
      <c r="R28" s="143"/>
      <c r="S28" s="143"/>
      <c r="T28" s="44"/>
      <c r="U28" s="44"/>
      <c r="V28" s="44"/>
      <c r="W28" s="44"/>
      <c r="X28" s="22"/>
      <c r="Y28" s="33"/>
      <c r="Z28" s="74"/>
      <c r="AA28" s="74"/>
      <c r="AB28" s="74"/>
      <c r="AC28" s="74"/>
      <c r="AD28" s="74"/>
      <c r="AE28" s="74"/>
      <c r="AF28" s="74"/>
      <c r="AG28" s="74"/>
      <c r="AH28" s="74"/>
      <c r="AI28" s="22"/>
    </row>
    <row r="29" spans="2:35" ht="19.5" customHeight="1" x14ac:dyDescent="0.15">
      <c r="B29" s="143" t="str">
        <f>'契約用 請求書 (請求者控)'!B29&amp;""</f>
        <v/>
      </c>
      <c r="C29" s="143"/>
      <c r="D29" s="143"/>
      <c r="E29" s="143"/>
      <c r="F29" s="163" t="str">
        <f>TEXT('契約用 請求書 (請求者控)'!F29,"#,###")&amp;""</f>
        <v/>
      </c>
      <c r="G29" s="163"/>
      <c r="H29" s="59" t="str">
        <f>'契約用 請求書 (請求者控)'!H29&amp;""</f>
        <v/>
      </c>
      <c r="I29" s="161" t="str">
        <f>TEXT('契約用 請求書 (請求者控)'!I29,"#,###")&amp;""</f>
        <v/>
      </c>
      <c r="J29" s="161"/>
      <c r="K29" s="162" t="str">
        <f>TEXT('契約用 請求書 (請求者控)'!K29,"#,###")&amp;""</f>
        <v/>
      </c>
      <c r="L29" s="162"/>
      <c r="M29" s="162"/>
      <c r="N29" s="143" t="str">
        <f>'契約用 請求書 (請求者控)'!N29&amp;""</f>
        <v/>
      </c>
      <c r="O29" s="143"/>
      <c r="P29" s="143"/>
      <c r="Q29" s="143"/>
      <c r="R29" s="143"/>
      <c r="S29" s="143"/>
      <c r="T29" s="44"/>
      <c r="U29" s="44"/>
      <c r="V29" s="44"/>
      <c r="W29" s="44"/>
      <c r="X29" s="22"/>
      <c r="Y29" s="33"/>
      <c r="Z29" s="74"/>
      <c r="AA29" s="74"/>
      <c r="AB29" s="74"/>
      <c r="AC29" s="74"/>
      <c r="AD29" s="74"/>
      <c r="AE29" s="74"/>
      <c r="AF29" s="74"/>
      <c r="AG29" s="74"/>
      <c r="AH29" s="74"/>
      <c r="AI29" s="22"/>
    </row>
    <row r="30" spans="2:35" ht="19.5" customHeight="1" x14ac:dyDescent="0.15">
      <c r="B30" s="143" t="str">
        <f>'契約用 請求書 (請求者控)'!B30&amp;""</f>
        <v/>
      </c>
      <c r="C30" s="143"/>
      <c r="D30" s="143"/>
      <c r="E30" s="143"/>
      <c r="F30" s="163" t="str">
        <f>TEXT('契約用 請求書 (請求者控)'!F30,"#,###")&amp;""</f>
        <v/>
      </c>
      <c r="G30" s="163"/>
      <c r="H30" s="59" t="str">
        <f>'契約用 請求書 (請求者控)'!H30&amp;""</f>
        <v/>
      </c>
      <c r="I30" s="164" t="str">
        <f>TEXT('契約用 請求書 (請求者控)'!I30,"#,###")&amp;""</f>
        <v/>
      </c>
      <c r="J30" s="164"/>
      <c r="K30" s="162" t="str">
        <f>TEXT('契約用 請求書 (請求者控)'!K30,"#,###")&amp;""</f>
        <v/>
      </c>
      <c r="L30" s="162"/>
      <c r="M30" s="162"/>
      <c r="N30" s="143" t="str">
        <f>'契約用 請求書 (請求者控)'!N30&amp;""</f>
        <v/>
      </c>
      <c r="O30" s="143"/>
      <c r="P30" s="143"/>
      <c r="Q30" s="143"/>
      <c r="R30" s="143"/>
      <c r="S30" s="143"/>
      <c r="T30" s="44"/>
      <c r="U30" s="44"/>
      <c r="V30" s="44"/>
      <c r="W30" s="44"/>
      <c r="X30" s="22"/>
      <c r="Y30" s="33"/>
      <c r="Z30" s="74"/>
      <c r="AA30" s="74"/>
      <c r="AB30" s="74"/>
      <c r="AC30" s="74"/>
      <c r="AD30" s="74"/>
      <c r="AE30" s="74"/>
      <c r="AF30" s="74"/>
      <c r="AG30" s="74"/>
      <c r="AH30" s="74"/>
      <c r="AI30" s="22"/>
    </row>
    <row r="31" spans="2:35" ht="9.75" customHeight="1" x14ac:dyDescent="0.15">
      <c r="B31" s="143" t="str">
        <f>'契約用 請求書 (請求者控)'!B31&amp;""</f>
        <v/>
      </c>
      <c r="C31" s="143"/>
      <c r="D31" s="143"/>
      <c r="E31" s="143"/>
      <c r="F31" s="163" t="str">
        <f>TEXT('契約用 請求書 (請求者控)'!F31,"#,###")&amp;""</f>
        <v/>
      </c>
      <c r="G31" s="163"/>
      <c r="H31" s="143" t="str">
        <f>'契約用 請求書 (請求者控)'!H31&amp;""</f>
        <v/>
      </c>
      <c r="I31" s="161" t="str">
        <f>TEXT('契約用 請求書 (請求者控)'!I31,"#,###")&amp;""</f>
        <v/>
      </c>
      <c r="J31" s="161"/>
      <c r="K31" s="162" t="str">
        <f>TEXT('契約用 請求書 (請求者控)'!K31,"#,###")&amp;""</f>
        <v/>
      </c>
      <c r="L31" s="162"/>
      <c r="M31" s="162"/>
      <c r="N31" s="143" t="str">
        <f>'契約用 請求書 (請求者控)'!N31&amp;""</f>
        <v/>
      </c>
      <c r="O31" s="143"/>
      <c r="P31" s="143"/>
      <c r="Q31" s="143"/>
      <c r="R31" s="143"/>
      <c r="S31" s="143"/>
      <c r="T31" s="44"/>
      <c r="U31" s="44"/>
      <c r="V31" s="44"/>
      <c r="W31" s="44"/>
      <c r="X31" s="22"/>
      <c r="Y31" s="33"/>
      <c r="Z31" s="139" t="s">
        <v>26</v>
      </c>
      <c r="AA31" s="139"/>
      <c r="AB31" s="139"/>
      <c r="AC31" s="139"/>
      <c r="AD31" s="139"/>
      <c r="AE31" s="139"/>
      <c r="AF31" s="139"/>
      <c r="AG31" s="139"/>
      <c r="AH31" s="139"/>
      <c r="AI31" s="22"/>
    </row>
    <row r="32" spans="2:35" ht="9.75" customHeight="1" x14ac:dyDescent="0.15">
      <c r="B32" s="143"/>
      <c r="C32" s="143"/>
      <c r="D32" s="143"/>
      <c r="E32" s="143"/>
      <c r="F32" s="163"/>
      <c r="G32" s="163"/>
      <c r="H32" s="143"/>
      <c r="I32" s="161"/>
      <c r="J32" s="161"/>
      <c r="K32" s="162"/>
      <c r="L32" s="162"/>
      <c r="M32" s="162"/>
      <c r="N32" s="143"/>
      <c r="O32" s="143"/>
      <c r="P32" s="143"/>
      <c r="Q32" s="143"/>
      <c r="R32" s="143"/>
      <c r="S32" s="143"/>
      <c r="T32" s="44"/>
      <c r="U32" s="44"/>
      <c r="V32" s="44"/>
      <c r="W32" s="44"/>
      <c r="X32" s="22"/>
      <c r="Y32" s="33"/>
      <c r="Z32" s="74"/>
      <c r="AA32" s="74"/>
      <c r="AB32" s="74"/>
      <c r="AC32" s="74"/>
      <c r="AD32" s="74"/>
      <c r="AE32" s="74"/>
      <c r="AF32" s="74"/>
      <c r="AG32" s="74"/>
      <c r="AH32" s="74"/>
      <c r="AI32" s="22"/>
    </row>
    <row r="33" spans="2:35" ht="19.5" customHeight="1" x14ac:dyDescent="0.15">
      <c r="B33" s="74" t="str">
        <f>'契約用 請求書 (請求者控)'!B33&amp;""</f>
        <v>消　　費　　税</v>
      </c>
      <c r="C33" s="74"/>
      <c r="D33" s="74"/>
      <c r="E33" s="74"/>
      <c r="F33" s="118" t="str">
        <f>'契約用 請求書 (請求者控)'!F33&amp;""</f>
        <v>10</v>
      </c>
      <c r="G33" s="118"/>
      <c r="H33" s="33" t="str">
        <f>'契約用 請求書 (請求者控)'!H33&amp;""</f>
        <v>％</v>
      </c>
      <c r="I33" s="118" t="str">
        <f>'契約用 請求書 (請求者控)'!I33&amp;""</f>
        <v xml:space="preserve">　 </v>
      </c>
      <c r="J33" s="118"/>
      <c r="K33" s="166" t="str">
        <f>TEXT('契約用 請求書 (請求者控)'!K33,"#,###")&amp;""</f>
        <v/>
      </c>
      <c r="L33" s="166"/>
      <c r="M33" s="166"/>
      <c r="N33" s="143" t="str">
        <f>'契約用 請求書 (請求者控)'!N33&amp;""</f>
        <v/>
      </c>
      <c r="O33" s="143"/>
      <c r="P33" s="143"/>
      <c r="Q33" s="143"/>
      <c r="R33" s="143"/>
      <c r="S33" s="143"/>
      <c r="T33" s="44"/>
      <c r="U33" s="44"/>
      <c r="V33" s="44"/>
      <c r="W33" s="44"/>
      <c r="X33" s="22"/>
      <c r="Y33" s="33"/>
      <c r="Z33" s="74"/>
      <c r="AA33" s="74"/>
      <c r="AB33" s="74"/>
      <c r="AC33" s="74"/>
      <c r="AD33" s="74"/>
      <c r="AE33" s="74"/>
      <c r="AF33" s="74"/>
      <c r="AG33" s="74"/>
      <c r="AH33" s="74"/>
      <c r="AI33" s="31"/>
    </row>
    <row r="34" spans="2:35" ht="19.5" customHeight="1" x14ac:dyDescent="0.15">
      <c r="B34" s="70" t="s">
        <v>19</v>
      </c>
      <c r="C34" s="70"/>
      <c r="D34" s="70"/>
      <c r="E34" s="70"/>
      <c r="F34" s="70" t="s">
        <v>24</v>
      </c>
      <c r="G34" s="70"/>
      <c r="H34" s="12" t="s">
        <v>24</v>
      </c>
      <c r="I34" s="116" t="s">
        <v>24</v>
      </c>
      <c r="J34" s="116"/>
      <c r="K34" s="161" t="str">
        <f>TEXT('契約用 請求書 (請求者控)'!K34,"#,###")&amp;""</f>
        <v/>
      </c>
      <c r="L34" s="161"/>
      <c r="M34" s="161"/>
      <c r="N34" s="143" t="str">
        <f>'契約用 請求書 (請求者控)'!N34&amp;""</f>
        <v/>
      </c>
      <c r="O34" s="143"/>
      <c r="P34" s="143"/>
      <c r="Q34" s="143"/>
      <c r="R34" s="143"/>
      <c r="S34" s="143"/>
      <c r="T34" s="44"/>
      <c r="U34" s="44"/>
      <c r="V34" s="44"/>
      <c r="W34" s="44"/>
      <c r="X34" s="44"/>
      <c r="Y34" s="49"/>
      <c r="Z34" s="74"/>
      <c r="AA34" s="74"/>
      <c r="AB34" s="74"/>
      <c r="AC34" s="74"/>
      <c r="AD34" s="74"/>
      <c r="AE34" s="74"/>
      <c r="AF34" s="74"/>
      <c r="AG34" s="74"/>
      <c r="AH34" s="74"/>
      <c r="AI34" s="31"/>
    </row>
    <row r="35" spans="2:35" ht="18.75" customHeight="1" x14ac:dyDescent="0.15">
      <c r="T35" s="44"/>
      <c r="U35" s="44"/>
      <c r="V35" s="44"/>
      <c r="W35" s="44"/>
      <c r="X35" s="44"/>
      <c r="Y35" s="49"/>
      <c r="Z35" s="47"/>
      <c r="AA35" s="47"/>
      <c r="AB35" s="47"/>
      <c r="AC35" s="47"/>
      <c r="AD35" s="47"/>
      <c r="AE35" s="47"/>
      <c r="AF35" s="47"/>
      <c r="AG35" s="47"/>
      <c r="AH35" s="47"/>
      <c r="AI35" s="31"/>
    </row>
    <row r="36" spans="2:35" ht="18.75" customHeight="1" x14ac:dyDescent="0.15">
      <c r="T36" s="44"/>
      <c r="U36" s="44"/>
      <c r="V36" s="44"/>
      <c r="W36" s="44"/>
      <c r="X36" s="44"/>
    </row>
  </sheetData>
  <sheetProtection sheet="1" objects="1" selectLockedCells="1" selectUnlockedCells="1"/>
  <mergeCells count="104">
    <mergeCell ref="AH4:AH5"/>
    <mergeCell ref="B33:E33"/>
    <mergeCell ref="F33:G33"/>
    <mergeCell ref="I33:J33"/>
    <mergeCell ref="K33:M33"/>
    <mergeCell ref="N33:S33"/>
    <mergeCell ref="B34:E34"/>
    <mergeCell ref="B31:E32"/>
    <mergeCell ref="F31:G32"/>
    <mergeCell ref="H31:H32"/>
    <mergeCell ref="I31:J32"/>
    <mergeCell ref="K31:M32"/>
    <mergeCell ref="N31:S32"/>
    <mergeCell ref="B29:E29"/>
    <mergeCell ref="F29:G29"/>
    <mergeCell ref="Z26:AH26"/>
    <mergeCell ref="B27:E28"/>
    <mergeCell ref="F27:G28"/>
    <mergeCell ref="H27:H28"/>
    <mergeCell ref="I27:J28"/>
    <mergeCell ref="K27:M28"/>
    <mergeCell ref="N27:S28"/>
    <mergeCell ref="F34:G34"/>
    <mergeCell ref="I34:J34"/>
    <mergeCell ref="K34:M34"/>
    <mergeCell ref="N34:S34"/>
    <mergeCell ref="B26:E26"/>
    <mergeCell ref="F26:G26"/>
    <mergeCell ref="I26:J26"/>
    <mergeCell ref="K26:M26"/>
    <mergeCell ref="N26:S26"/>
    <mergeCell ref="I29:J29"/>
    <mergeCell ref="K29:M29"/>
    <mergeCell ref="N29:S29"/>
    <mergeCell ref="B30:E30"/>
    <mergeCell ref="F30:G30"/>
    <mergeCell ref="I30:J30"/>
    <mergeCell ref="K30:M30"/>
    <mergeCell ref="N30:S30"/>
    <mergeCell ref="B23:D23"/>
    <mergeCell ref="E23:I23"/>
    <mergeCell ref="J23:N23"/>
    <mergeCell ref="O23:S23"/>
    <mergeCell ref="T23:AH23"/>
    <mergeCell ref="B24:D24"/>
    <mergeCell ref="E24:I24"/>
    <mergeCell ref="J24:N24"/>
    <mergeCell ref="O24:S24"/>
    <mergeCell ref="T24:AH24"/>
    <mergeCell ref="B21:D21"/>
    <mergeCell ref="E21:I21"/>
    <mergeCell ref="J21:N21"/>
    <mergeCell ref="O21:S21"/>
    <mergeCell ref="T21:AH21"/>
    <mergeCell ref="B22:D22"/>
    <mergeCell ref="E22:I22"/>
    <mergeCell ref="J22:N22"/>
    <mergeCell ref="O22:S22"/>
    <mergeCell ref="T22:AH22"/>
    <mergeCell ref="AD9:AH11"/>
    <mergeCell ref="B9:C11"/>
    <mergeCell ref="D9:J11"/>
    <mergeCell ref="M9:O11"/>
    <mergeCell ref="P9:R11"/>
    <mergeCell ref="T9:W11"/>
    <mergeCell ref="X9:AC11"/>
    <mergeCell ref="B20:D20"/>
    <mergeCell ref="E20:I20"/>
    <mergeCell ref="J20:N20"/>
    <mergeCell ref="O20:S20"/>
    <mergeCell ref="T20:AH20"/>
    <mergeCell ref="T12:W13"/>
    <mergeCell ref="X12:AA13"/>
    <mergeCell ref="AB12:AH13"/>
    <mergeCell ref="B13:C15"/>
    <mergeCell ref="D13:I15"/>
    <mergeCell ref="L13:N15"/>
    <mergeCell ref="O13:R15"/>
    <mergeCell ref="J14:K15"/>
    <mergeCell ref="T14:W14"/>
    <mergeCell ref="Z7:AG7"/>
    <mergeCell ref="X2:AG6"/>
    <mergeCell ref="Z31:AH31"/>
    <mergeCell ref="Z32:AB34"/>
    <mergeCell ref="AC32:AE34"/>
    <mergeCell ref="AF32:AH34"/>
    <mergeCell ref="C1:I2"/>
    <mergeCell ref="L1:S1"/>
    <mergeCell ref="B6:C7"/>
    <mergeCell ref="D6:F7"/>
    <mergeCell ref="K6:N7"/>
    <mergeCell ref="O6:R7"/>
    <mergeCell ref="Z27:AH27"/>
    <mergeCell ref="Z28:AB30"/>
    <mergeCell ref="AC28:AE30"/>
    <mergeCell ref="AF28:AH30"/>
    <mergeCell ref="X14:AH14"/>
    <mergeCell ref="T15:W17"/>
    <mergeCell ref="X15:AH17"/>
    <mergeCell ref="B19:D19"/>
    <mergeCell ref="E19:I19"/>
    <mergeCell ref="J19:N19"/>
    <mergeCell ref="O19:S19"/>
    <mergeCell ref="T19:AH19"/>
  </mergeCells>
  <phoneticPr fontId="1"/>
  <printOptions horizontalCentered="1" verticalCentered="1"/>
  <pageMargins left="0.39370078740157483" right="0.39370078740157483" top="0.59055118110236227" bottom="0.19685039370078741" header="0.31496062992125984" footer="0.15748031496062992"/>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注意事項（202３.1０）</vt:lpstr>
      <vt:lpstr>【記入例】　契約用 請求書 (請求者控)</vt:lpstr>
      <vt:lpstr>契約用 請求書 (請求者控)</vt:lpstr>
      <vt:lpstr>契約用　請求書 (提出用)</vt:lpstr>
      <vt:lpstr>'【記入例】　契約用 請求書 (請求者控)'!Print_Area</vt:lpstr>
      <vt:lpstr>'契約用 請求書 (請求者控)'!Print_Area</vt:lpstr>
      <vt:lpstr>'契約用　請求書 (提出用)'!Print_Area</vt:lpstr>
      <vt:lpstr>'注意事項（202３.1０）'!Print_Area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ATS</dc:creator>
  <cp:lastModifiedBy>真由美 吉田</cp:lastModifiedBy>
  <cp:lastPrinted>2023-10-17T06:35:15Z</cp:lastPrinted>
  <dcterms:created xsi:type="dcterms:W3CDTF">2020-12-02T05:38:05Z</dcterms:created>
  <dcterms:modified xsi:type="dcterms:W3CDTF">2023-10-17T06:37:11Z</dcterms:modified>
</cp:coreProperties>
</file>